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9195"/>
  </bookViews>
  <sheets>
    <sheet name="ФЕОДОСИЯ" sheetId="1" r:id="rId1"/>
    <sheet name="5 кл" sheetId="10" r:id="rId2"/>
    <sheet name="6 кл" sheetId="11" r:id="rId3"/>
    <sheet name="7 кл" sheetId="12" r:id="rId4"/>
    <sheet name="8 кл" sheetId="13" r:id="rId5"/>
    <sheet name="3" sheetId="2" r:id="rId6"/>
    <sheet name="4" sheetId="3" r:id="rId7"/>
    <sheet name="6" sheetId="4" r:id="rId8"/>
    <sheet name="9" sheetId="5" r:id="rId9"/>
    <sheet name="12" sheetId="6" r:id="rId10"/>
    <sheet name="13" sheetId="7" r:id="rId11"/>
    <sheet name="15" sheetId="8" r:id="rId12"/>
    <sheet name="18" sheetId="9" r:id="rId13"/>
  </sheets>
  <definedNames>
    <definedName name="_xlnm.Print_Area" localSheetId="1">'5 кл'!$A$1:$L$77</definedName>
    <definedName name="_xlnm.Print_Area" localSheetId="2">'6 кл'!$A$1:$L$67</definedName>
    <definedName name="_xlnm.Print_Area" localSheetId="3">'7 кл'!$A$1:$N$67</definedName>
    <definedName name="_xlnm.Print_Area" localSheetId="4">'8 кл'!$A$1:$L$62</definedName>
  </definedNames>
  <calcPr calcId="144525"/>
</workbook>
</file>

<file path=xl/calcChain.xml><?xml version="1.0" encoding="utf-8"?>
<calcChain xmlns="http://schemas.openxmlformats.org/spreadsheetml/2006/main">
  <c r="B4" i="10" l="1"/>
  <c r="C4" i="10"/>
  <c r="D4" i="10"/>
  <c r="E4" i="10"/>
  <c r="F4" i="10"/>
  <c r="G4" i="10"/>
  <c r="H4" i="10"/>
  <c r="B5" i="10"/>
  <c r="C5" i="10"/>
  <c r="D5" i="10"/>
  <c r="E5" i="10"/>
  <c r="F5" i="10"/>
  <c r="G5" i="10"/>
  <c r="H5" i="10"/>
  <c r="B6" i="10"/>
  <c r="C6" i="10"/>
  <c r="D6" i="10"/>
  <c r="E6" i="10"/>
  <c r="F6" i="10"/>
  <c r="G6" i="10"/>
  <c r="H6" i="10"/>
  <c r="B7" i="10"/>
  <c r="C7" i="10"/>
  <c r="D7" i="10"/>
  <c r="E7" i="10"/>
  <c r="F7" i="10"/>
  <c r="G7" i="10"/>
  <c r="H7" i="10"/>
  <c r="B8" i="10"/>
  <c r="C8" i="10"/>
  <c r="D8" i="10"/>
  <c r="E8" i="10"/>
  <c r="F8" i="10"/>
  <c r="G8" i="10"/>
  <c r="H8" i="10"/>
  <c r="B9" i="10"/>
  <c r="C9" i="10"/>
  <c r="D9" i="10"/>
  <c r="E9" i="10"/>
  <c r="F9" i="10"/>
  <c r="G9" i="10"/>
  <c r="H9" i="10"/>
  <c r="B10" i="10"/>
  <c r="C10" i="10"/>
  <c r="D10" i="10"/>
  <c r="E10" i="10"/>
  <c r="F10" i="10"/>
  <c r="G10" i="10"/>
  <c r="H10" i="10"/>
  <c r="B11" i="10"/>
  <c r="C11" i="10"/>
  <c r="D11" i="10"/>
  <c r="E11" i="10"/>
  <c r="F11" i="10"/>
  <c r="G11" i="10"/>
  <c r="H11" i="10"/>
  <c r="B12" i="10"/>
  <c r="C12" i="10"/>
  <c r="D12" i="10"/>
  <c r="E12" i="10"/>
  <c r="F12" i="10"/>
  <c r="G12" i="10"/>
  <c r="H12" i="10"/>
  <c r="B13" i="10"/>
  <c r="C13" i="10"/>
  <c r="D13" i="10"/>
  <c r="E13" i="10"/>
  <c r="F13" i="10"/>
  <c r="G13" i="10"/>
  <c r="H13" i="10"/>
  <c r="B14" i="10"/>
  <c r="C14" i="10"/>
  <c r="D14" i="10"/>
  <c r="E14" i="10"/>
  <c r="F14" i="10"/>
  <c r="G14" i="10"/>
  <c r="H14" i="10"/>
  <c r="B15" i="10"/>
  <c r="C15" i="10"/>
  <c r="D15" i="10"/>
  <c r="E15" i="10"/>
  <c r="F15" i="10"/>
  <c r="G15" i="10"/>
  <c r="H15" i="10"/>
  <c r="B16" i="10"/>
  <c r="C16" i="10"/>
  <c r="D16" i="10"/>
  <c r="E16" i="10"/>
  <c r="F16" i="10"/>
  <c r="G16" i="10"/>
  <c r="H16" i="10"/>
  <c r="B17" i="10"/>
  <c r="C17" i="10"/>
  <c r="D17" i="10"/>
  <c r="E17" i="10"/>
  <c r="F17" i="10"/>
  <c r="G17" i="10"/>
  <c r="H17" i="10"/>
  <c r="B18" i="10"/>
  <c r="C18" i="10"/>
  <c r="D18" i="10"/>
  <c r="E18" i="10"/>
  <c r="F18" i="10"/>
  <c r="G18" i="10"/>
  <c r="H18" i="10"/>
  <c r="B19" i="10"/>
  <c r="C19" i="10"/>
  <c r="D19" i="10"/>
  <c r="E19" i="10"/>
  <c r="F19" i="10"/>
  <c r="G19" i="10"/>
  <c r="H19" i="10"/>
  <c r="K19" i="13"/>
  <c r="J19" i="13"/>
  <c r="I19" i="13"/>
  <c r="H19" i="13"/>
  <c r="G19" i="13"/>
  <c r="F19" i="13"/>
  <c r="E19" i="13"/>
  <c r="D19" i="13"/>
  <c r="C19" i="13"/>
  <c r="B19" i="13"/>
  <c r="K18" i="13"/>
  <c r="J18" i="13"/>
  <c r="I18" i="13"/>
  <c r="H18" i="13"/>
  <c r="G18" i="13"/>
  <c r="F18" i="13"/>
  <c r="E18" i="13"/>
  <c r="D18" i="13"/>
  <c r="C18" i="13"/>
  <c r="B18" i="13"/>
  <c r="K17" i="13"/>
  <c r="J17" i="13"/>
  <c r="I17" i="13"/>
  <c r="H17" i="13"/>
  <c r="G17" i="13"/>
  <c r="F17" i="13"/>
  <c r="E17" i="13"/>
  <c r="D17" i="13"/>
  <c r="C17" i="13"/>
  <c r="B17" i="13"/>
  <c r="K16" i="13"/>
  <c r="J16" i="13"/>
  <c r="I16" i="13"/>
  <c r="H16" i="13"/>
  <c r="G16" i="13"/>
  <c r="F16" i="13"/>
  <c r="E16" i="13"/>
  <c r="D16" i="13"/>
  <c r="C16" i="13"/>
  <c r="B16" i="13"/>
  <c r="K15" i="13"/>
  <c r="J15" i="13"/>
  <c r="I15" i="13"/>
  <c r="H15" i="13"/>
  <c r="G15" i="13"/>
  <c r="F15" i="13"/>
  <c r="E15" i="13"/>
  <c r="D15" i="13"/>
  <c r="C15" i="13"/>
  <c r="B15" i="13"/>
  <c r="K14" i="13"/>
  <c r="J14" i="13"/>
  <c r="I14" i="13"/>
  <c r="H14" i="13"/>
  <c r="G14" i="13"/>
  <c r="F14" i="13"/>
  <c r="E14" i="13"/>
  <c r="D14" i="13"/>
  <c r="C14" i="13"/>
  <c r="B14" i="13"/>
  <c r="K13" i="13"/>
  <c r="J13" i="13"/>
  <c r="I13" i="13"/>
  <c r="H13" i="13"/>
  <c r="G13" i="13"/>
  <c r="F13" i="13"/>
  <c r="E13" i="13"/>
  <c r="D13" i="13"/>
  <c r="C13" i="13"/>
  <c r="B13" i="13"/>
  <c r="K12" i="13"/>
  <c r="J12" i="13"/>
  <c r="I12" i="13"/>
  <c r="H12" i="13"/>
  <c r="G12" i="13"/>
  <c r="F12" i="13"/>
  <c r="E12" i="13"/>
  <c r="D12" i="13"/>
  <c r="C12" i="13"/>
  <c r="B12" i="13"/>
  <c r="K11" i="13"/>
  <c r="J11" i="13"/>
  <c r="I11" i="13"/>
  <c r="H11" i="13"/>
  <c r="G11" i="13"/>
  <c r="F11" i="13"/>
  <c r="E11" i="13"/>
  <c r="D11" i="13"/>
  <c r="C11" i="13"/>
  <c r="B11" i="13"/>
  <c r="K10" i="13"/>
  <c r="J10" i="13"/>
  <c r="I10" i="13"/>
  <c r="H10" i="13"/>
  <c r="G10" i="13"/>
  <c r="F10" i="13"/>
  <c r="E10" i="13"/>
  <c r="D10" i="13"/>
  <c r="C10" i="13"/>
  <c r="B10" i="13"/>
  <c r="K9" i="13"/>
  <c r="J9" i="13"/>
  <c r="I9" i="13"/>
  <c r="H9" i="13"/>
  <c r="G9" i="13"/>
  <c r="F9" i="13"/>
  <c r="E9" i="13"/>
  <c r="D9" i="13"/>
  <c r="C9" i="13"/>
  <c r="B9" i="13"/>
  <c r="K8" i="13"/>
  <c r="J8" i="13"/>
  <c r="I8" i="13"/>
  <c r="H8" i="13"/>
  <c r="G8" i="13"/>
  <c r="F8" i="13"/>
  <c r="E8" i="13"/>
  <c r="D8" i="13"/>
  <c r="C8" i="13"/>
  <c r="B8" i="13"/>
  <c r="K7" i="13"/>
  <c r="J7" i="13"/>
  <c r="I7" i="13"/>
  <c r="H7" i="13"/>
  <c r="G7" i="13"/>
  <c r="F7" i="13"/>
  <c r="E7" i="13"/>
  <c r="D7" i="13"/>
  <c r="C7" i="13"/>
  <c r="B7" i="13"/>
  <c r="K6" i="13"/>
  <c r="J6" i="13"/>
  <c r="I6" i="13"/>
  <c r="H6" i="13"/>
  <c r="G6" i="13"/>
  <c r="F6" i="13"/>
  <c r="E6" i="13"/>
  <c r="D6" i="13"/>
  <c r="C6" i="13"/>
  <c r="B6" i="13"/>
  <c r="K5" i="13"/>
  <c r="J5" i="13"/>
  <c r="I5" i="13"/>
  <c r="H5" i="13"/>
  <c r="G5" i="13"/>
  <c r="F5" i="13"/>
  <c r="E5" i="13"/>
  <c r="D5" i="13"/>
  <c r="C5" i="13"/>
  <c r="B5" i="13"/>
  <c r="K4" i="13"/>
  <c r="J4" i="13"/>
  <c r="I4" i="13"/>
  <c r="H4" i="13"/>
  <c r="G4" i="13"/>
  <c r="F4" i="13"/>
  <c r="E4" i="13"/>
  <c r="D4" i="13"/>
  <c r="C4" i="13"/>
  <c r="B4" i="13"/>
  <c r="K19" i="12"/>
  <c r="J19" i="12"/>
  <c r="I19" i="12"/>
  <c r="H19" i="12"/>
  <c r="G19" i="12"/>
  <c r="F19" i="12"/>
  <c r="E19" i="12"/>
  <c r="D19" i="12"/>
  <c r="C19" i="12"/>
  <c r="B19" i="12"/>
  <c r="K18" i="12"/>
  <c r="J18" i="12"/>
  <c r="I18" i="12"/>
  <c r="H18" i="12"/>
  <c r="G18" i="12"/>
  <c r="F18" i="12"/>
  <c r="E18" i="12"/>
  <c r="D18" i="12"/>
  <c r="C18" i="12"/>
  <c r="B18" i="12"/>
  <c r="K17" i="12"/>
  <c r="J17" i="12"/>
  <c r="I17" i="12"/>
  <c r="H17" i="12"/>
  <c r="G17" i="12"/>
  <c r="F17" i="12"/>
  <c r="E17" i="12"/>
  <c r="D17" i="12"/>
  <c r="C17" i="12"/>
  <c r="B17" i="12"/>
  <c r="K16" i="12"/>
  <c r="J16" i="12"/>
  <c r="I16" i="12"/>
  <c r="H16" i="12"/>
  <c r="G16" i="12"/>
  <c r="F16" i="12"/>
  <c r="E16" i="12"/>
  <c r="D16" i="12"/>
  <c r="C16" i="12"/>
  <c r="B16" i="12"/>
  <c r="K15" i="12"/>
  <c r="J15" i="12"/>
  <c r="I15" i="12"/>
  <c r="H15" i="12"/>
  <c r="G15" i="12"/>
  <c r="F15" i="12"/>
  <c r="E15" i="12"/>
  <c r="D15" i="12"/>
  <c r="C15" i="12"/>
  <c r="B15" i="12"/>
  <c r="K14" i="12"/>
  <c r="J14" i="12"/>
  <c r="I14" i="12"/>
  <c r="H14" i="12"/>
  <c r="G14" i="12"/>
  <c r="F14" i="12"/>
  <c r="E14" i="12"/>
  <c r="D14" i="12"/>
  <c r="C14" i="12"/>
  <c r="B14" i="12"/>
  <c r="K13" i="12"/>
  <c r="J13" i="12"/>
  <c r="I13" i="12"/>
  <c r="H13" i="12"/>
  <c r="G13" i="12"/>
  <c r="F13" i="12"/>
  <c r="E13" i="12"/>
  <c r="D13" i="12"/>
  <c r="C13" i="12"/>
  <c r="B13" i="12"/>
  <c r="K12" i="12"/>
  <c r="J12" i="12"/>
  <c r="I12" i="12"/>
  <c r="H12" i="12"/>
  <c r="G12" i="12"/>
  <c r="F12" i="12"/>
  <c r="E12" i="12"/>
  <c r="D12" i="12"/>
  <c r="C12" i="12"/>
  <c r="B12" i="12"/>
  <c r="K11" i="12"/>
  <c r="J11" i="12"/>
  <c r="I11" i="12"/>
  <c r="H11" i="12"/>
  <c r="G11" i="12"/>
  <c r="F11" i="12"/>
  <c r="E11" i="12"/>
  <c r="D11" i="12"/>
  <c r="C11" i="12"/>
  <c r="B11" i="12"/>
  <c r="K10" i="12"/>
  <c r="J10" i="12"/>
  <c r="I10" i="12"/>
  <c r="H10" i="12"/>
  <c r="G10" i="12"/>
  <c r="F10" i="12"/>
  <c r="E10" i="12"/>
  <c r="D10" i="12"/>
  <c r="C10" i="12"/>
  <c r="B10" i="12"/>
  <c r="K9" i="12"/>
  <c r="J9" i="12"/>
  <c r="I9" i="12"/>
  <c r="H9" i="12"/>
  <c r="G9" i="12"/>
  <c r="F9" i="12"/>
  <c r="E9" i="12"/>
  <c r="D9" i="12"/>
  <c r="C9" i="12"/>
  <c r="B9" i="12"/>
  <c r="K8" i="12"/>
  <c r="J8" i="12"/>
  <c r="I8" i="12"/>
  <c r="H8" i="12"/>
  <c r="G8" i="12"/>
  <c r="F8" i="12"/>
  <c r="E8" i="12"/>
  <c r="D8" i="12"/>
  <c r="C8" i="12"/>
  <c r="B8" i="12"/>
  <c r="K7" i="12"/>
  <c r="J7" i="12"/>
  <c r="I7" i="12"/>
  <c r="H7" i="12"/>
  <c r="G7" i="12"/>
  <c r="F7" i="12"/>
  <c r="E7" i="12"/>
  <c r="D7" i="12"/>
  <c r="C7" i="12"/>
  <c r="B7" i="12"/>
  <c r="K6" i="12"/>
  <c r="J6" i="12"/>
  <c r="I6" i="12"/>
  <c r="H6" i="12"/>
  <c r="G6" i="12"/>
  <c r="F6" i="12"/>
  <c r="E6" i="12"/>
  <c r="D6" i="12"/>
  <c r="C6" i="12"/>
  <c r="B6" i="12"/>
  <c r="K5" i="12"/>
  <c r="J5" i="12"/>
  <c r="I5" i="12"/>
  <c r="H5" i="12"/>
  <c r="G5" i="12"/>
  <c r="F5" i="12"/>
  <c r="E5" i="12"/>
  <c r="D5" i="12"/>
  <c r="C5" i="12"/>
  <c r="B5" i="12"/>
  <c r="K4" i="12"/>
  <c r="J4" i="12"/>
  <c r="I4" i="12"/>
  <c r="H4" i="12"/>
  <c r="G4" i="12"/>
  <c r="F4" i="12"/>
  <c r="E4" i="12"/>
  <c r="D4" i="12"/>
  <c r="C4" i="12"/>
  <c r="B4" i="12"/>
  <c r="I19" i="11"/>
  <c r="H19" i="11"/>
  <c r="G19" i="11"/>
  <c r="F19" i="11"/>
  <c r="E19" i="11"/>
  <c r="D19" i="11"/>
  <c r="C19" i="11"/>
  <c r="B19" i="11"/>
  <c r="I18" i="11"/>
  <c r="H18" i="11"/>
  <c r="G18" i="11"/>
  <c r="F18" i="11"/>
  <c r="E18" i="11"/>
  <c r="D18" i="11"/>
  <c r="C18" i="11"/>
  <c r="B18" i="11"/>
  <c r="I17" i="11"/>
  <c r="H17" i="11"/>
  <c r="G17" i="11"/>
  <c r="F17" i="11"/>
  <c r="E17" i="11"/>
  <c r="D17" i="11"/>
  <c r="C17" i="11"/>
  <c r="B17" i="11"/>
  <c r="I16" i="11"/>
  <c r="H16" i="11"/>
  <c r="G16" i="11"/>
  <c r="F16" i="11"/>
  <c r="E16" i="11"/>
  <c r="D16" i="11"/>
  <c r="C16" i="11"/>
  <c r="B16" i="11"/>
  <c r="I15" i="11"/>
  <c r="H15" i="11"/>
  <c r="G15" i="11"/>
  <c r="F15" i="11"/>
  <c r="E15" i="11"/>
  <c r="D15" i="11"/>
  <c r="C15" i="11"/>
  <c r="B15" i="11"/>
  <c r="I14" i="11"/>
  <c r="H14" i="11"/>
  <c r="G14" i="11"/>
  <c r="F14" i="11"/>
  <c r="E14" i="11"/>
  <c r="D14" i="11"/>
  <c r="C14" i="11"/>
  <c r="B14" i="11"/>
  <c r="I13" i="11"/>
  <c r="H13" i="11"/>
  <c r="G13" i="11"/>
  <c r="F13" i="11"/>
  <c r="E13" i="11"/>
  <c r="D13" i="11"/>
  <c r="C13" i="11"/>
  <c r="B13" i="11"/>
  <c r="I12" i="11"/>
  <c r="H12" i="11"/>
  <c r="G12" i="11"/>
  <c r="F12" i="11"/>
  <c r="E12" i="11"/>
  <c r="D12" i="11"/>
  <c r="C12" i="11"/>
  <c r="B12" i="11"/>
  <c r="I11" i="11"/>
  <c r="H11" i="11"/>
  <c r="G11" i="11"/>
  <c r="F11" i="11"/>
  <c r="E11" i="11"/>
  <c r="D11" i="11"/>
  <c r="C11" i="11"/>
  <c r="B11" i="11"/>
  <c r="I10" i="11"/>
  <c r="H10" i="11"/>
  <c r="G10" i="11"/>
  <c r="F10" i="11"/>
  <c r="E10" i="11"/>
  <c r="D10" i="11"/>
  <c r="C10" i="11"/>
  <c r="B10" i="11"/>
  <c r="I9" i="11"/>
  <c r="H9" i="11"/>
  <c r="G9" i="11"/>
  <c r="F9" i="11"/>
  <c r="E9" i="11"/>
  <c r="D9" i="11"/>
  <c r="C9" i="11"/>
  <c r="B9" i="11"/>
  <c r="I8" i="11"/>
  <c r="H8" i="11"/>
  <c r="G8" i="11"/>
  <c r="F8" i="11"/>
  <c r="E8" i="11"/>
  <c r="D8" i="11"/>
  <c r="C8" i="11"/>
  <c r="B8" i="11"/>
  <c r="I7" i="11"/>
  <c r="H7" i="11"/>
  <c r="G7" i="11"/>
  <c r="F7" i="11"/>
  <c r="E7" i="11"/>
  <c r="D7" i="11"/>
  <c r="C7" i="11"/>
  <c r="B7" i="11"/>
  <c r="I6" i="11"/>
  <c r="H6" i="11"/>
  <c r="G6" i="11"/>
  <c r="F6" i="11"/>
  <c r="E6" i="11"/>
  <c r="D6" i="11"/>
  <c r="C6" i="11"/>
  <c r="B6" i="11"/>
  <c r="I5" i="11"/>
  <c r="H5" i="11"/>
  <c r="G5" i="11"/>
  <c r="F5" i="11"/>
  <c r="E5" i="11"/>
  <c r="D5" i="11"/>
  <c r="C5" i="11"/>
  <c r="B5" i="11"/>
  <c r="I4" i="11"/>
  <c r="H4" i="11"/>
  <c r="G4" i="11"/>
  <c r="F4" i="11"/>
  <c r="E4" i="11"/>
  <c r="D4" i="11"/>
  <c r="C4" i="11"/>
  <c r="B4" i="11"/>
  <c r="B58" i="1"/>
  <c r="C58" i="1"/>
  <c r="D58" i="1"/>
  <c r="E58" i="1"/>
  <c r="F58" i="1"/>
  <c r="G58" i="1"/>
  <c r="H58" i="1"/>
  <c r="I58" i="1"/>
  <c r="J58" i="1"/>
  <c r="K58" i="1"/>
  <c r="B59" i="1"/>
  <c r="C59" i="1"/>
  <c r="D59" i="1"/>
  <c r="E59" i="1"/>
  <c r="F59" i="1"/>
  <c r="G59" i="1"/>
  <c r="H59" i="1"/>
  <c r="I59" i="1"/>
  <c r="J59" i="1"/>
  <c r="K59" i="1"/>
  <c r="B60" i="1"/>
  <c r="C60" i="1"/>
  <c r="D60" i="1"/>
  <c r="E60" i="1"/>
  <c r="F60" i="1"/>
  <c r="G60" i="1"/>
  <c r="H60" i="1"/>
  <c r="I60" i="1"/>
  <c r="J60" i="1"/>
  <c r="K60" i="1"/>
  <c r="B61" i="1"/>
  <c r="C61" i="1"/>
  <c r="D61" i="1"/>
  <c r="E61" i="1"/>
  <c r="F61" i="1"/>
  <c r="G61" i="1"/>
  <c r="H61" i="1"/>
  <c r="I61" i="1"/>
  <c r="J61" i="1"/>
  <c r="K61" i="1"/>
  <c r="B62" i="1"/>
  <c r="C62" i="1"/>
  <c r="D62" i="1"/>
  <c r="E62" i="1"/>
  <c r="F62" i="1"/>
  <c r="G62" i="1"/>
  <c r="H62" i="1"/>
  <c r="I62" i="1"/>
  <c r="J62" i="1"/>
  <c r="K62" i="1"/>
  <c r="B63" i="1"/>
  <c r="C63" i="1"/>
  <c r="D63" i="1"/>
  <c r="E63" i="1"/>
  <c r="F63" i="1"/>
  <c r="G63" i="1"/>
  <c r="H63" i="1"/>
  <c r="I63" i="1"/>
  <c r="J63" i="1"/>
  <c r="K63" i="1"/>
  <c r="B64" i="1"/>
  <c r="C64" i="1"/>
  <c r="D64" i="1"/>
  <c r="E64" i="1"/>
  <c r="F64" i="1"/>
  <c r="G64" i="1"/>
  <c r="H64" i="1"/>
  <c r="I64" i="1"/>
  <c r="J64" i="1"/>
  <c r="K64" i="1"/>
  <c r="B65" i="1"/>
  <c r="C65" i="1"/>
  <c r="D65" i="1"/>
  <c r="E65" i="1"/>
  <c r="F65" i="1"/>
  <c r="G65" i="1"/>
  <c r="H65" i="1"/>
  <c r="I65" i="1"/>
  <c r="J65" i="1"/>
  <c r="K65" i="1"/>
  <c r="B66" i="1"/>
  <c r="C66" i="1"/>
  <c r="D66" i="1"/>
  <c r="E66" i="1"/>
  <c r="F66" i="1"/>
  <c r="G66" i="1"/>
  <c r="H66" i="1"/>
  <c r="I66" i="1"/>
  <c r="J66" i="1"/>
  <c r="K66" i="1"/>
  <c r="B67" i="1"/>
  <c r="C67" i="1"/>
  <c r="D67" i="1"/>
  <c r="E67" i="1"/>
  <c r="F67" i="1"/>
  <c r="G67" i="1"/>
  <c r="H67" i="1"/>
  <c r="I67" i="1"/>
  <c r="J67" i="1"/>
  <c r="K67" i="1"/>
  <c r="B68" i="1"/>
  <c r="C68" i="1"/>
  <c r="D68" i="1"/>
  <c r="E68" i="1"/>
  <c r="F68" i="1"/>
  <c r="G68" i="1"/>
  <c r="H68" i="1"/>
  <c r="I68" i="1"/>
  <c r="J68" i="1"/>
  <c r="K68" i="1"/>
  <c r="B69" i="1"/>
  <c r="C69" i="1"/>
  <c r="D69" i="1"/>
  <c r="E69" i="1"/>
  <c r="F69" i="1"/>
  <c r="G69" i="1"/>
  <c r="H69" i="1"/>
  <c r="I69" i="1"/>
  <c r="J69" i="1"/>
  <c r="K69" i="1"/>
  <c r="B70" i="1"/>
  <c r="C70" i="1"/>
  <c r="D70" i="1"/>
  <c r="E70" i="1"/>
  <c r="F70" i="1"/>
  <c r="G70" i="1"/>
  <c r="H70" i="1"/>
  <c r="I70" i="1"/>
  <c r="J70" i="1"/>
  <c r="K70" i="1"/>
  <c r="B71" i="1"/>
  <c r="C71" i="1"/>
  <c r="D71" i="1"/>
  <c r="E71" i="1"/>
  <c r="F71" i="1"/>
  <c r="G71" i="1"/>
  <c r="H71" i="1"/>
  <c r="I71" i="1"/>
  <c r="J71" i="1"/>
  <c r="K71" i="1"/>
  <c r="B72" i="1"/>
  <c r="C72" i="1"/>
  <c r="D72" i="1"/>
  <c r="E72" i="1"/>
  <c r="F72" i="1"/>
  <c r="G72" i="1"/>
  <c r="H72" i="1"/>
  <c r="I72" i="1"/>
  <c r="J72" i="1"/>
  <c r="K72" i="1"/>
  <c r="K57" i="1"/>
  <c r="J57" i="1"/>
  <c r="I57" i="1"/>
  <c r="H57" i="1"/>
  <c r="G57" i="1"/>
  <c r="F57" i="1"/>
  <c r="E57" i="1"/>
  <c r="D57" i="1"/>
  <c r="C57" i="1"/>
  <c r="B57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D51" i="1"/>
  <c r="E51" i="1"/>
  <c r="F51" i="1"/>
  <c r="G51" i="1"/>
  <c r="D52" i="1"/>
  <c r="E52" i="1"/>
  <c r="F52" i="1"/>
  <c r="G52" i="1"/>
  <c r="D53" i="1"/>
  <c r="E53" i="1"/>
  <c r="F53" i="1"/>
  <c r="G53" i="1"/>
  <c r="D54" i="1"/>
  <c r="E54" i="1"/>
  <c r="F54" i="1"/>
  <c r="G54" i="1"/>
  <c r="D40" i="1"/>
  <c r="E40" i="1"/>
  <c r="F40" i="1"/>
  <c r="G40" i="1"/>
  <c r="D41" i="1"/>
  <c r="E41" i="1"/>
  <c r="F41" i="1"/>
  <c r="G41" i="1"/>
  <c r="D42" i="1"/>
  <c r="E42" i="1"/>
  <c r="F42" i="1"/>
  <c r="G42" i="1"/>
  <c r="D43" i="1"/>
  <c r="E43" i="1"/>
  <c r="F43" i="1"/>
  <c r="G43" i="1"/>
  <c r="D44" i="1"/>
  <c r="E44" i="1"/>
  <c r="F44" i="1"/>
  <c r="G44" i="1"/>
  <c r="D45" i="1"/>
  <c r="E45" i="1"/>
  <c r="F45" i="1"/>
  <c r="G45" i="1"/>
  <c r="D46" i="1"/>
  <c r="E46" i="1"/>
  <c r="F46" i="1"/>
  <c r="G46" i="1"/>
  <c r="D47" i="1"/>
  <c r="E47" i="1"/>
  <c r="F47" i="1"/>
  <c r="G47" i="1"/>
  <c r="D48" i="1"/>
  <c r="E48" i="1"/>
  <c r="F48" i="1"/>
  <c r="G48" i="1"/>
  <c r="D49" i="1"/>
  <c r="E49" i="1"/>
  <c r="F49" i="1"/>
  <c r="G49" i="1"/>
  <c r="D50" i="1"/>
  <c r="E50" i="1"/>
  <c r="F50" i="1"/>
  <c r="G50" i="1"/>
  <c r="K39" i="1"/>
  <c r="J39" i="1"/>
  <c r="I39" i="1"/>
  <c r="H53" i="1"/>
  <c r="H54" i="1"/>
  <c r="H46" i="1"/>
  <c r="H47" i="1"/>
  <c r="H48" i="1"/>
  <c r="H49" i="1"/>
  <c r="H50" i="1"/>
  <c r="H51" i="1"/>
  <c r="H52" i="1"/>
  <c r="H40" i="1"/>
  <c r="H41" i="1"/>
  <c r="H42" i="1"/>
  <c r="H43" i="1"/>
  <c r="H44" i="1"/>
  <c r="H45" i="1"/>
  <c r="H39" i="1"/>
  <c r="G39" i="1"/>
  <c r="F39" i="1"/>
  <c r="E39" i="1"/>
  <c r="D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39" i="1"/>
  <c r="K33" i="1"/>
  <c r="K34" i="1"/>
  <c r="K35" i="1"/>
  <c r="K36" i="1"/>
  <c r="K28" i="1"/>
  <c r="K29" i="1"/>
  <c r="K30" i="1"/>
  <c r="K31" i="1"/>
  <c r="K32" i="1"/>
  <c r="K22" i="1"/>
  <c r="K23" i="1"/>
  <c r="K24" i="1"/>
  <c r="K25" i="1"/>
  <c r="K26" i="1"/>
  <c r="K27" i="1"/>
  <c r="K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21" i="1"/>
  <c r="E35" i="1"/>
  <c r="E36" i="1"/>
  <c r="E28" i="1"/>
  <c r="E29" i="1"/>
  <c r="E30" i="1"/>
  <c r="E31" i="1"/>
  <c r="E32" i="1"/>
  <c r="E33" i="1"/>
  <c r="E34" i="1"/>
  <c r="E22" i="1"/>
  <c r="E23" i="1"/>
  <c r="E24" i="1"/>
  <c r="E25" i="1"/>
  <c r="E26" i="1"/>
  <c r="E27" i="1"/>
  <c r="E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21" i="1"/>
  <c r="B32" i="1"/>
  <c r="C32" i="1"/>
  <c r="B33" i="1"/>
  <c r="C33" i="1"/>
  <c r="B34" i="1"/>
  <c r="C34" i="1"/>
  <c r="B35" i="1"/>
  <c r="C35" i="1"/>
  <c r="B36" i="1"/>
  <c r="C36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C21" i="1"/>
  <c r="B21" i="1"/>
  <c r="K17" i="1"/>
  <c r="K18" i="1"/>
  <c r="K10" i="1"/>
  <c r="K11" i="1"/>
  <c r="K12" i="1"/>
  <c r="K13" i="1"/>
  <c r="K14" i="1"/>
  <c r="K15" i="1"/>
  <c r="K16" i="1"/>
  <c r="K4" i="1"/>
  <c r="K5" i="1"/>
  <c r="K6" i="1"/>
  <c r="K7" i="1"/>
  <c r="K8" i="1"/>
  <c r="K9" i="1"/>
  <c r="K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3" i="1"/>
  <c r="I16" i="1"/>
  <c r="I17" i="1"/>
  <c r="I18" i="1"/>
  <c r="I4" i="1"/>
  <c r="I5" i="1"/>
  <c r="I6" i="1"/>
  <c r="I7" i="1"/>
  <c r="I8" i="1"/>
  <c r="I9" i="1"/>
  <c r="I10" i="1"/>
  <c r="I11" i="1"/>
  <c r="I12" i="1"/>
  <c r="I13" i="1"/>
  <c r="I14" i="1"/>
  <c r="I15" i="1"/>
  <c r="I3" i="1"/>
  <c r="E10" i="1"/>
  <c r="E11" i="1"/>
  <c r="E12" i="1"/>
  <c r="E13" i="1"/>
  <c r="E14" i="1"/>
  <c r="E15" i="1"/>
  <c r="E16" i="1"/>
  <c r="E17" i="1"/>
  <c r="E18" i="1"/>
  <c r="E4" i="1"/>
  <c r="E5" i="1"/>
  <c r="E6" i="1"/>
  <c r="E7" i="1"/>
  <c r="E8" i="1"/>
  <c r="E9" i="1"/>
  <c r="E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3" i="1"/>
  <c r="C17" i="1"/>
  <c r="C18" i="1"/>
  <c r="C11" i="1"/>
  <c r="C12" i="1"/>
  <c r="C13" i="1"/>
  <c r="C14" i="1"/>
  <c r="C15" i="1"/>
  <c r="C16" i="1"/>
  <c r="C4" i="1"/>
  <c r="C5" i="1"/>
  <c r="C6" i="1"/>
  <c r="C7" i="1"/>
  <c r="C8" i="1"/>
  <c r="C9" i="1"/>
  <c r="C10" i="1"/>
  <c r="B17" i="1"/>
  <c r="B18" i="1"/>
  <c r="B11" i="1"/>
  <c r="B12" i="1"/>
  <c r="B13" i="1"/>
  <c r="B14" i="1"/>
  <c r="B15" i="1"/>
  <c r="B16" i="1"/>
  <c r="B4" i="1"/>
  <c r="B5" i="1"/>
  <c r="B6" i="1"/>
  <c r="B7" i="1"/>
  <c r="B8" i="1"/>
  <c r="B9" i="1"/>
  <c r="B10" i="1"/>
  <c r="C3" i="1"/>
  <c r="B3" i="1"/>
</calcChain>
</file>

<file path=xl/sharedStrings.xml><?xml version="1.0" encoding="utf-8"?>
<sst xmlns="http://schemas.openxmlformats.org/spreadsheetml/2006/main" count="1005" uniqueCount="70">
  <si>
    <t>Предметы</t>
  </si>
  <si>
    <t>5 класс</t>
  </si>
  <si>
    <t>6 класс</t>
  </si>
  <si>
    <t>7 класс</t>
  </si>
  <si>
    <t>8 класс</t>
  </si>
  <si>
    <t>Текущая запущенность материала из-за лени</t>
  </si>
  <si>
    <t>Плохая память</t>
  </si>
  <si>
    <t>Частые пропуски уроков</t>
  </si>
  <si>
    <t>Слабее других учеников в классе</t>
  </si>
  <si>
    <t>На уроке шумно</t>
  </si>
  <si>
    <t>Математика</t>
  </si>
  <si>
    <t>Русский язык</t>
  </si>
  <si>
    <t>Не нравится предмет</t>
  </si>
  <si>
    <t>Непонятно объяснение учителя</t>
  </si>
  <si>
    <t>Непонятны требования учителя</t>
  </si>
  <si>
    <t>Нет потребности в изучении предмета</t>
  </si>
  <si>
    <t xml:space="preserve">Мало времени уделяю выполнению домашнего задания </t>
  </si>
  <si>
    <t>Я невнимателен на уроке</t>
  </si>
  <si>
    <t>Учитель невнимателен  ко мне</t>
  </si>
  <si>
    <t>Учитель недоброжелателен ко мне</t>
  </si>
  <si>
    <t>Не понимаю, зачем нужны  эти знания</t>
  </si>
  <si>
    <t xml:space="preserve">Самостоятельно не справляюсь с материалом – нужна помощь родителей, учителя </t>
  </si>
  <si>
    <t>Я не могу долго (в течение урока) сосредоточивать внимание</t>
  </si>
  <si>
    <t>Литература</t>
  </si>
  <si>
    <t>История</t>
  </si>
  <si>
    <t>Обществознание</t>
  </si>
  <si>
    <t>Физика</t>
  </si>
  <si>
    <t>Химия</t>
  </si>
  <si>
    <t>Биология</t>
  </si>
  <si>
    <t>Иностранный язык (англ.яз)</t>
  </si>
  <si>
    <t>География</t>
  </si>
  <si>
    <t>ИЗО</t>
  </si>
  <si>
    <t>Музыка</t>
  </si>
  <si>
    <t>Технология</t>
  </si>
  <si>
    <t>Физическая культура</t>
  </si>
  <si>
    <t>ОБЖ</t>
  </si>
  <si>
    <t>Информатика</t>
  </si>
  <si>
    <t xml:space="preserve">история </t>
  </si>
  <si>
    <t>англ</t>
  </si>
  <si>
    <t>биолог</t>
  </si>
  <si>
    <t>физра</t>
  </si>
  <si>
    <t>Геометрия</t>
  </si>
  <si>
    <t>Алгебра</t>
  </si>
  <si>
    <t>история</t>
  </si>
  <si>
    <t>иностр яз</t>
  </si>
  <si>
    <t>химия</t>
  </si>
  <si>
    <t>физика</t>
  </si>
  <si>
    <t>биология</t>
  </si>
  <si>
    <t>литер</t>
  </si>
  <si>
    <t>Английский язык</t>
  </si>
  <si>
    <t>технология</t>
  </si>
  <si>
    <t>английский</t>
  </si>
  <si>
    <t>Английский</t>
  </si>
  <si>
    <t>Немецкий язык</t>
  </si>
  <si>
    <t xml:space="preserve">Биология  </t>
  </si>
  <si>
    <t xml:space="preserve">Технология </t>
  </si>
  <si>
    <t xml:space="preserve">Информатика </t>
  </si>
  <si>
    <t>5 класс ученик</t>
  </si>
  <si>
    <t>география</t>
  </si>
  <si>
    <t>6 класс ученик</t>
  </si>
  <si>
    <t>обществознание</t>
  </si>
  <si>
    <t>английский язык</t>
  </si>
  <si>
    <t>7 класс ученик</t>
  </si>
  <si>
    <t>Англ. язык</t>
  </si>
  <si>
    <t xml:space="preserve">Предметы  </t>
  </si>
  <si>
    <t>Мало времени уделяю выполнению д/з</t>
  </si>
  <si>
    <t xml:space="preserve">Самостоятельно не справляюсь  – нужна помощь </t>
  </si>
  <si>
    <t>Я не могу долго сосредоточивать внимание</t>
  </si>
  <si>
    <t xml:space="preserve">Самостоятельно не справляюсь – нужна помощь  </t>
  </si>
  <si>
    <t>АНКЕТЫ УЧАЩИХСЯ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</si>
</sst>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right" vertical="center" textRotation="90" wrapText="1"/>
    </xf>
    <xf numFmtId="0" fontId="8" fillId="0" borderId="6" xfId="0" applyFont="1" applyBorder="1" applyAlignment="1">
      <alignment horizontal="right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Border="1"/>
    <xf numFmtId="0" fontId="2" fillId="0" borderId="8" xfId="0" applyFont="1" applyBorder="1" applyAlignment="1">
      <alignment horizontal="left" vertical="top" wrapText="1"/>
    </xf>
    <xf numFmtId="0" fontId="10" fillId="0" borderId="1" xfId="0" applyFont="1" applyBorder="1"/>
    <xf numFmtId="0" fontId="10" fillId="0" borderId="8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0" fillId="0" borderId="4" xfId="0" applyBorder="1"/>
    <xf numFmtId="0" fontId="0" fillId="0" borderId="9" xfId="0" applyBorder="1"/>
    <xf numFmtId="0" fontId="10" fillId="0" borderId="0" xfId="0" applyFont="1" applyBorder="1" applyAlignment="1">
      <alignment horizontal="left" vertical="top"/>
    </xf>
    <xf numFmtId="0" fontId="10" fillId="0" borderId="4" xfId="0" applyFont="1" applyBorder="1"/>
    <xf numFmtId="0" fontId="11" fillId="0" borderId="1" xfId="0" applyFont="1" applyBorder="1"/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13" fillId="0" borderId="1" xfId="0" applyFont="1" applyBorder="1" applyAlignment="1">
      <alignment horizontal="center" textRotation="90" wrapText="1"/>
    </xf>
    <xf numFmtId="0" fontId="13" fillId="0" borderId="6" xfId="0" applyFont="1" applyBorder="1" applyAlignment="1">
      <alignment horizontal="center" textRotation="90" wrapText="1"/>
    </xf>
    <xf numFmtId="0" fontId="12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textRotation="90" wrapText="1"/>
    </xf>
    <xf numFmtId="0" fontId="12" fillId="0" borderId="1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textRotation="90" wrapText="1"/>
    </xf>
    <xf numFmtId="0" fontId="16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textRotation="90" wrapText="1"/>
    </xf>
    <xf numFmtId="0" fontId="14" fillId="0" borderId="1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0" fillId="0" borderId="8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18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0066"/>
      <color rgb="FFD6F9FA"/>
      <color rgb="FF00CC99"/>
      <color rgb="FF00FF00"/>
      <color rgb="FFFF0000"/>
      <color rgb="FFE7EFF9"/>
      <color rgb="FFFBF3F3"/>
      <color rgb="FFFFCCFF"/>
      <color rgb="FFCC33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 кл'!$B$2:$B$3</c:f>
              <c:strCache>
                <c:ptCount val="1"/>
                <c:pt idx="0">
                  <c:v>5 класс Математика</c:v>
                </c:pt>
              </c:strCache>
            </c:strRef>
          </c:tx>
          <c:marker>
            <c:symbol val="none"/>
          </c:marker>
          <c:cat>
            <c:strRef>
              <c:f>'5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'5 кл'!$B$4:$B$19</c:f>
              <c:numCache>
                <c:formatCode>General</c:formatCode>
                <c:ptCount val="16"/>
                <c:pt idx="0">
                  <c:v>32</c:v>
                </c:pt>
                <c:pt idx="1">
                  <c:v>7</c:v>
                </c:pt>
                <c:pt idx="2">
                  <c:v>17</c:v>
                </c:pt>
                <c:pt idx="3">
                  <c:v>4</c:v>
                </c:pt>
                <c:pt idx="4">
                  <c:v>18</c:v>
                </c:pt>
                <c:pt idx="5">
                  <c:v>28</c:v>
                </c:pt>
                <c:pt idx="6">
                  <c:v>16</c:v>
                </c:pt>
                <c:pt idx="7">
                  <c:v>23</c:v>
                </c:pt>
                <c:pt idx="8">
                  <c:v>9</c:v>
                </c:pt>
                <c:pt idx="9">
                  <c:v>3</c:v>
                </c:pt>
                <c:pt idx="10">
                  <c:v>9</c:v>
                </c:pt>
                <c:pt idx="11">
                  <c:v>12</c:v>
                </c:pt>
                <c:pt idx="12">
                  <c:v>17</c:v>
                </c:pt>
                <c:pt idx="13">
                  <c:v>11</c:v>
                </c:pt>
                <c:pt idx="14">
                  <c:v>15</c:v>
                </c:pt>
                <c:pt idx="15">
                  <c:v>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 кл'!$C$2:$C$3</c:f>
              <c:strCache>
                <c:ptCount val="1"/>
                <c:pt idx="0">
                  <c:v>5 класс Русский язык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strRef>
              <c:f>'5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'5 кл'!$C$4:$C$19</c:f>
              <c:numCache>
                <c:formatCode>General</c:formatCode>
                <c:ptCount val="16"/>
                <c:pt idx="0">
                  <c:v>28</c:v>
                </c:pt>
                <c:pt idx="1">
                  <c:v>8</c:v>
                </c:pt>
                <c:pt idx="2">
                  <c:v>12</c:v>
                </c:pt>
                <c:pt idx="3">
                  <c:v>3</c:v>
                </c:pt>
                <c:pt idx="4">
                  <c:v>14</c:v>
                </c:pt>
                <c:pt idx="5">
                  <c:v>26</c:v>
                </c:pt>
                <c:pt idx="6">
                  <c:v>18</c:v>
                </c:pt>
                <c:pt idx="7">
                  <c:v>22</c:v>
                </c:pt>
                <c:pt idx="8">
                  <c:v>9</c:v>
                </c:pt>
                <c:pt idx="9">
                  <c:v>2</c:v>
                </c:pt>
                <c:pt idx="10">
                  <c:v>6</c:v>
                </c:pt>
                <c:pt idx="11">
                  <c:v>13</c:v>
                </c:pt>
                <c:pt idx="12">
                  <c:v>14</c:v>
                </c:pt>
                <c:pt idx="13">
                  <c:v>12</c:v>
                </c:pt>
                <c:pt idx="14">
                  <c:v>14</c:v>
                </c:pt>
                <c:pt idx="15">
                  <c:v>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64608"/>
        <c:axId val="80566144"/>
      </c:lineChart>
      <c:catAx>
        <c:axId val="80564608"/>
        <c:scaling>
          <c:orientation val="minMax"/>
        </c:scaling>
        <c:delete val="0"/>
        <c:axPos val="b"/>
        <c:majorTickMark val="out"/>
        <c:minorTickMark val="none"/>
        <c:tickLblPos val="nextTo"/>
        <c:crossAx val="80566144"/>
        <c:crosses val="autoZero"/>
        <c:auto val="1"/>
        <c:lblAlgn val="ctr"/>
        <c:lblOffset val="100"/>
        <c:noMultiLvlLbl val="0"/>
      </c:catAx>
      <c:valAx>
        <c:axId val="80566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564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886586311088626"/>
          <c:y val="0.19034521319025693"/>
          <c:w val="0.1298314622944505"/>
          <c:h val="0.27621155798567065"/>
        </c:manualLayout>
      </c:layout>
      <c:overlay val="0"/>
    </c:legend>
    <c:plotVisOnly val="1"/>
    <c:dispBlanksAs val="gap"/>
    <c:showDLblsOverMax val="0"/>
  </c:chart>
  <c:spPr>
    <a:solidFill>
      <a:srgbClr val="D6F9FA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 кл'!$B$2:$B$3</c:f>
              <c:strCache>
                <c:ptCount val="1"/>
                <c:pt idx="0">
                  <c:v>5 класс Математика</c:v>
                </c:pt>
              </c:strCache>
            </c:strRef>
          </c:tx>
          <c:spPr>
            <a:solidFill>
              <a:srgbClr val="FF0066"/>
            </a:solidFill>
          </c:spPr>
          <c:invertIfNegative val="0"/>
          <c:cat>
            <c:strRef>
              <c:f>'5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'5 кл'!$B$4:$B$19</c:f>
              <c:numCache>
                <c:formatCode>General</c:formatCode>
                <c:ptCount val="16"/>
                <c:pt idx="0">
                  <c:v>32</c:v>
                </c:pt>
                <c:pt idx="1">
                  <c:v>7</c:v>
                </c:pt>
                <c:pt idx="2">
                  <c:v>17</c:v>
                </c:pt>
                <c:pt idx="3">
                  <c:v>4</c:v>
                </c:pt>
                <c:pt idx="4">
                  <c:v>18</c:v>
                </c:pt>
                <c:pt idx="5">
                  <c:v>28</c:v>
                </c:pt>
                <c:pt idx="6">
                  <c:v>16</c:v>
                </c:pt>
                <c:pt idx="7">
                  <c:v>23</c:v>
                </c:pt>
                <c:pt idx="8">
                  <c:v>9</c:v>
                </c:pt>
                <c:pt idx="9">
                  <c:v>3</c:v>
                </c:pt>
                <c:pt idx="10">
                  <c:v>9</c:v>
                </c:pt>
                <c:pt idx="11">
                  <c:v>12</c:v>
                </c:pt>
                <c:pt idx="12">
                  <c:v>17</c:v>
                </c:pt>
                <c:pt idx="13">
                  <c:v>11</c:v>
                </c:pt>
                <c:pt idx="14">
                  <c:v>15</c:v>
                </c:pt>
                <c:pt idx="15">
                  <c:v>46</c:v>
                </c:pt>
              </c:numCache>
            </c:numRef>
          </c:val>
        </c:ser>
        <c:ser>
          <c:idx val="1"/>
          <c:order val="1"/>
          <c:tx>
            <c:strRef>
              <c:f>'5 кл'!$C$2:$C$3</c:f>
              <c:strCache>
                <c:ptCount val="1"/>
                <c:pt idx="0">
                  <c:v>5 класс Русский язык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'5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'5 кл'!$C$4:$C$19</c:f>
              <c:numCache>
                <c:formatCode>General</c:formatCode>
                <c:ptCount val="16"/>
                <c:pt idx="0">
                  <c:v>28</c:v>
                </c:pt>
                <c:pt idx="1">
                  <c:v>8</c:v>
                </c:pt>
                <c:pt idx="2">
                  <c:v>12</c:v>
                </c:pt>
                <c:pt idx="3">
                  <c:v>3</c:v>
                </c:pt>
                <c:pt idx="4">
                  <c:v>14</c:v>
                </c:pt>
                <c:pt idx="5">
                  <c:v>26</c:v>
                </c:pt>
                <c:pt idx="6">
                  <c:v>18</c:v>
                </c:pt>
                <c:pt idx="7">
                  <c:v>22</c:v>
                </c:pt>
                <c:pt idx="8">
                  <c:v>9</c:v>
                </c:pt>
                <c:pt idx="9">
                  <c:v>2</c:v>
                </c:pt>
                <c:pt idx="10">
                  <c:v>6</c:v>
                </c:pt>
                <c:pt idx="11">
                  <c:v>13</c:v>
                </c:pt>
                <c:pt idx="12">
                  <c:v>14</c:v>
                </c:pt>
                <c:pt idx="13">
                  <c:v>12</c:v>
                </c:pt>
                <c:pt idx="14">
                  <c:v>14</c:v>
                </c:pt>
                <c:pt idx="15">
                  <c:v>36</c:v>
                </c:pt>
              </c:numCache>
            </c:numRef>
          </c:val>
        </c:ser>
        <c:ser>
          <c:idx val="2"/>
          <c:order val="2"/>
          <c:tx>
            <c:strRef>
              <c:f>'5 кл'!$D$2:$D$3</c:f>
              <c:strCache>
                <c:ptCount val="1"/>
                <c:pt idx="0">
                  <c:v>5 класс Литература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strRef>
              <c:f>'5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'5 кл'!$D$4:$D$19</c:f>
              <c:numCache>
                <c:formatCode>General</c:formatCode>
                <c:ptCount val="16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11</c:v>
                </c:pt>
                <c:pt idx="5">
                  <c:v>9</c:v>
                </c:pt>
                <c:pt idx="6">
                  <c:v>8</c:v>
                </c:pt>
                <c:pt idx="7">
                  <c:v>5</c:v>
                </c:pt>
                <c:pt idx="8">
                  <c:v>4</c:v>
                </c:pt>
                <c:pt idx="9">
                  <c:v>0</c:v>
                </c:pt>
                <c:pt idx="10">
                  <c:v>4</c:v>
                </c:pt>
                <c:pt idx="11">
                  <c:v>3</c:v>
                </c:pt>
                <c:pt idx="12">
                  <c:v>6</c:v>
                </c:pt>
                <c:pt idx="13">
                  <c:v>5</c:v>
                </c:pt>
                <c:pt idx="14">
                  <c:v>7</c:v>
                </c:pt>
                <c:pt idx="15">
                  <c:v>12</c:v>
                </c:pt>
              </c:numCache>
            </c:numRef>
          </c:val>
        </c:ser>
        <c:ser>
          <c:idx val="3"/>
          <c:order val="3"/>
          <c:tx>
            <c:strRef>
              <c:f>'5 кл'!$E$2:$E$3</c:f>
              <c:strCache>
                <c:ptCount val="1"/>
                <c:pt idx="0">
                  <c:v>5 класс История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cat>
            <c:strRef>
              <c:f>'5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'5 кл'!$E$4:$E$19</c:f>
              <c:numCache>
                <c:formatCode>General</c:formatCode>
                <c:ptCount val="16"/>
                <c:pt idx="0">
                  <c:v>15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8</c:v>
                </c:pt>
                <c:pt idx="5">
                  <c:v>14</c:v>
                </c:pt>
                <c:pt idx="6">
                  <c:v>15</c:v>
                </c:pt>
                <c:pt idx="7">
                  <c:v>10</c:v>
                </c:pt>
                <c:pt idx="8">
                  <c:v>4</c:v>
                </c:pt>
                <c:pt idx="9">
                  <c:v>1</c:v>
                </c:pt>
                <c:pt idx="10">
                  <c:v>10</c:v>
                </c:pt>
                <c:pt idx="11">
                  <c:v>5</c:v>
                </c:pt>
                <c:pt idx="12">
                  <c:v>12</c:v>
                </c:pt>
                <c:pt idx="13">
                  <c:v>10</c:v>
                </c:pt>
                <c:pt idx="14">
                  <c:v>8</c:v>
                </c:pt>
                <c:pt idx="15">
                  <c:v>18</c:v>
                </c:pt>
              </c:numCache>
            </c:numRef>
          </c:val>
        </c:ser>
        <c:ser>
          <c:idx val="4"/>
          <c:order val="4"/>
          <c:tx>
            <c:strRef>
              <c:f>'5 кл'!$F$2:$F$3</c:f>
              <c:strCache>
                <c:ptCount val="1"/>
                <c:pt idx="0">
                  <c:v>5 класс Биология</c:v>
                </c:pt>
              </c:strCache>
            </c:strRef>
          </c:tx>
          <c:spPr>
            <a:solidFill>
              <a:srgbClr val="00CC00"/>
            </a:solidFill>
          </c:spPr>
          <c:invertIfNegative val="0"/>
          <c:cat>
            <c:strRef>
              <c:f>'5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'5 кл'!$F$4:$F$19</c:f>
              <c:numCache>
                <c:formatCode>General</c:formatCode>
                <c:ptCount val="16"/>
                <c:pt idx="0">
                  <c:v>8</c:v>
                </c:pt>
                <c:pt idx="1">
                  <c:v>9</c:v>
                </c:pt>
                <c:pt idx="2">
                  <c:v>4</c:v>
                </c:pt>
                <c:pt idx="3">
                  <c:v>4</c:v>
                </c:pt>
                <c:pt idx="4">
                  <c:v>7</c:v>
                </c:pt>
                <c:pt idx="5">
                  <c:v>14</c:v>
                </c:pt>
                <c:pt idx="6">
                  <c:v>6</c:v>
                </c:pt>
                <c:pt idx="7">
                  <c:v>9</c:v>
                </c:pt>
                <c:pt idx="8">
                  <c:v>6</c:v>
                </c:pt>
                <c:pt idx="9">
                  <c:v>2</c:v>
                </c:pt>
                <c:pt idx="10">
                  <c:v>6</c:v>
                </c:pt>
                <c:pt idx="11">
                  <c:v>5</c:v>
                </c:pt>
                <c:pt idx="12">
                  <c:v>10</c:v>
                </c:pt>
                <c:pt idx="13">
                  <c:v>7</c:v>
                </c:pt>
                <c:pt idx="14">
                  <c:v>3</c:v>
                </c:pt>
                <c:pt idx="15">
                  <c:v>15</c:v>
                </c:pt>
              </c:numCache>
            </c:numRef>
          </c:val>
        </c:ser>
        <c:ser>
          <c:idx val="5"/>
          <c:order val="5"/>
          <c:tx>
            <c:strRef>
              <c:f>'5 кл'!$G$2:$G$3</c:f>
              <c:strCache>
                <c:ptCount val="1"/>
                <c:pt idx="0">
                  <c:v>5 класс Англ. язык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'5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'5 кл'!$G$4:$G$19</c:f>
              <c:numCache>
                <c:formatCode>General</c:formatCode>
                <c:ptCount val="16"/>
                <c:pt idx="0">
                  <c:v>15</c:v>
                </c:pt>
                <c:pt idx="1">
                  <c:v>8</c:v>
                </c:pt>
                <c:pt idx="2">
                  <c:v>13</c:v>
                </c:pt>
                <c:pt idx="3">
                  <c:v>6</c:v>
                </c:pt>
                <c:pt idx="4">
                  <c:v>10</c:v>
                </c:pt>
                <c:pt idx="5">
                  <c:v>14</c:v>
                </c:pt>
                <c:pt idx="6">
                  <c:v>15</c:v>
                </c:pt>
                <c:pt idx="7">
                  <c:v>7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7</c:v>
                </c:pt>
                <c:pt idx="12">
                  <c:v>8</c:v>
                </c:pt>
                <c:pt idx="13">
                  <c:v>7</c:v>
                </c:pt>
                <c:pt idx="14">
                  <c:v>10</c:v>
                </c:pt>
                <c:pt idx="15">
                  <c:v>29</c:v>
                </c:pt>
              </c:numCache>
            </c:numRef>
          </c:val>
        </c:ser>
        <c:ser>
          <c:idx val="6"/>
          <c:order val="6"/>
          <c:tx>
            <c:strRef>
              <c:f>'5 кл'!$H$2:$H$3</c:f>
              <c:strCache>
                <c:ptCount val="1"/>
                <c:pt idx="0">
                  <c:v>5 класс География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'5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'5 кл'!$H$4:$H$19</c:f>
              <c:numCache>
                <c:formatCode>General</c:formatCode>
                <c:ptCount val="16"/>
                <c:pt idx="0">
                  <c:v>8</c:v>
                </c:pt>
                <c:pt idx="1">
                  <c:v>5</c:v>
                </c:pt>
                <c:pt idx="2">
                  <c:v>5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10</c:v>
                </c:pt>
                <c:pt idx="7">
                  <c:v>9</c:v>
                </c:pt>
                <c:pt idx="8">
                  <c:v>3</c:v>
                </c:pt>
                <c:pt idx="9">
                  <c:v>1</c:v>
                </c:pt>
                <c:pt idx="10">
                  <c:v>4</c:v>
                </c:pt>
                <c:pt idx="11">
                  <c:v>3</c:v>
                </c:pt>
                <c:pt idx="12">
                  <c:v>8</c:v>
                </c:pt>
                <c:pt idx="13">
                  <c:v>8</c:v>
                </c:pt>
                <c:pt idx="14">
                  <c:v>5</c:v>
                </c:pt>
                <c:pt idx="15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5036800"/>
        <c:axId val="125386752"/>
      </c:barChart>
      <c:catAx>
        <c:axId val="125036800"/>
        <c:scaling>
          <c:orientation val="minMax"/>
        </c:scaling>
        <c:delete val="0"/>
        <c:axPos val="b"/>
        <c:majorTickMark val="out"/>
        <c:minorTickMark val="none"/>
        <c:tickLblPos val="nextTo"/>
        <c:crossAx val="125386752"/>
        <c:crosses val="autoZero"/>
        <c:auto val="1"/>
        <c:lblAlgn val="ctr"/>
        <c:lblOffset val="100"/>
        <c:noMultiLvlLbl val="0"/>
      </c:catAx>
      <c:valAx>
        <c:axId val="125386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5036800"/>
        <c:crosses val="autoZero"/>
        <c:crossBetween val="between"/>
      </c:valAx>
    </c:plotArea>
    <c:legend>
      <c:legendPos val="r"/>
      <c:overlay val="0"/>
      <c:spPr>
        <a:noFill/>
      </c:sp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 кл'!$B$2:$B$3</c:f>
              <c:strCache>
                <c:ptCount val="1"/>
                <c:pt idx="0">
                  <c:v>6 класс Математика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'6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'6 кл'!$B$4:$B$19</c:f>
              <c:numCache>
                <c:formatCode>General</c:formatCode>
                <c:ptCount val="16"/>
                <c:pt idx="0">
                  <c:v>23</c:v>
                </c:pt>
                <c:pt idx="1">
                  <c:v>9</c:v>
                </c:pt>
                <c:pt idx="2">
                  <c:v>14</c:v>
                </c:pt>
                <c:pt idx="3">
                  <c:v>6</c:v>
                </c:pt>
                <c:pt idx="4">
                  <c:v>34</c:v>
                </c:pt>
                <c:pt idx="5">
                  <c:v>35</c:v>
                </c:pt>
                <c:pt idx="6">
                  <c:v>29</c:v>
                </c:pt>
                <c:pt idx="7">
                  <c:v>39</c:v>
                </c:pt>
                <c:pt idx="8">
                  <c:v>2</c:v>
                </c:pt>
                <c:pt idx="9">
                  <c:v>1</c:v>
                </c:pt>
                <c:pt idx="10">
                  <c:v>10</c:v>
                </c:pt>
                <c:pt idx="11">
                  <c:v>26</c:v>
                </c:pt>
                <c:pt idx="12">
                  <c:v>23</c:v>
                </c:pt>
                <c:pt idx="13">
                  <c:v>20</c:v>
                </c:pt>
                <c:pt idx="14">
                  <c:v>17</c:v>
                </c:pt>
                <c:pt idx="15">
                  <c:v>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 кл'!$C$2:$C$3</c:f>
              <c:strCache>
                <c:ptCount val="1"/>
                <c:pt idx="0">
                  <c:v>6 класс Русский язык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strRef>
              <c:f>'6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'6 кл'!$C$4:$C$19</c:f>
              <c:numCache>
                <c:formatCode>General</c:formatCode>
                <c:ptCount val="16"/>
                <c:pt idx="0">
                  <c:v>15</c:v>
                </c:pt>
                <c:pt idx="1">
                  <c:v>2</c:v>
                </c:pt>
                <c:pt idx="2">
                  <c:v>6</c:v>
                </c:pt>
                <c:pt idx="3">
                  <c:v>1</c:v>
                </c:pt>
                <c:pt idx="4">
                  <c:v>24</c:v>
                </c:pt>
                <c:pt idx="5">
                  <c:v>36</c:v>
                </c:pt>
                <c:pt idx="6">
                  <c:v>23</c:v>
                </c:pt>
                <c:pt idx="7">
                  <c:v>29</c:v>
                </c:pt>
                <c:pt idx="8">
                  <c:v>4</c:v>
                </c:pt>
                <c:pt idx="9">
                  <c:v>2</c:v>
                </c:pt>
                <c:pt idx="10">
                  <c:v>10</c:v>
                </c:pt>
                <c:pt idx="11">
                  <c:v>22</c:v>
                </c:pt>
                <c:pt idx="12">
                  <c:v>23</c:v>
                </c:pt>
                <c:pt idx="13">
                  <c:v>15</c:v>
                </c:pt>
                <c:pt idx="14">
                  <c:v>16</c:v>
                </c:pt>
                <c:pt idx="15">
                  <c:v>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281664"/>
        <c:axId val="131283200"/>
      </c:lineChart>
      <c:catAx>
        <c:axId val="131281664"/>
        <c:scaling>
          <c:orientation val="minMax"/>
        </c:scaling>
        <c:delete val="0"/>
        <c:axPos val="b"/>
        <c:majorTickMark val="out"/>
        <c:minorTickMark val="none"/>
        <c:tickLblPos val="nextTo"/>
        <c:crossAx val="131283200"/>
        <c:crosses val="autoZero"/>
        <c:auto val="1"/>
        <c:lblAlgn val="ctr"/>
        <c:lblOffset val="100"/>
        <c:noMultiLvlLbl val="0"/>
      </c:catAx>
      <c:valAx>
        <c:axId val="131283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1281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054593887950784"/>
          <c:y val="0.23364051330189198"/>
          <c:w val="0.15586099254450062"/>
          <c:h val="0.32576217095112325"/>
        </c:manualLayout>
      </c:layout>
      <c:overlay val="0"/>
    </c:legend>
    <c:plotVisOnly val="1"/>
    <c:dispBlanksAs val="gap"/>
    <c:showDLblsOverMax val="0"/>
  </c:chart>
  <c:spPr>
    <a:solidFill>
      <a:srgbClr val="D6F9FA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4009140146537029E-2"/>
          <c:y val="1.577597793781331E-2"/>
          <c:w val="0.70114679607681907"/>
          <c:h val="0.5531458625563060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'6 кл'!$B$2:$B$3</c:f>
              <c:strCache>
                <c:ptCount val="1"/>
                <c:pt idx="0">
                  <c:v>6 класс Математика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'6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'6 кл'!$B$4:$B$19</c:f>
              <c:numCache>
                <c:formatCode>General</c:formatCode>
                <c:ptCount val="16"/>
                <c:pt idx="0">
                  <c:v>23</c:v>
                </c:pt>
                <c:pt idx="1">
                  <c:v>9</c:v>
                </c:pt>
                <c:pt idx="2">
                  <c:v>14</c:v>
                </c:pt>
                <c:pt idx="3">
                  <c:v>6</c:v>
                </c:pt>
                <c:pt idx="4">
                  <c:v>34</c:v>
                </c:pt>
                <c:pt idx="5">
                  <c:v>35</c:v>
                </c:pt>
                <c:pt idx="6">
                  <c:v>29</c:v>
                </c:pt>
                <c:pt idx="7">
                  <c:v>39</c:v>
                </c:pt>
                <c:pt idx="8">
                  <c:v>2</c:v>
                </c:pt>
                <c:pt idx="9">
                  <c:v>1</c:v>
                </c:pt>
                <c:pt idx="10">
                  <c:v>10</c:v>
                </c:pt>
                <c:pt idx="11">
                  <c:v>26</c:v>
                </c:pt>
                <c:pt idx="12">
                  <c:v>23</c:v>
                </c:pt>
                <c:pt idx="13">
                  <c:v>20</c:v>
                </c:pt>
                <c:pt idx="14">
                  <c:v>17</c:v>
                </c:pt>
                <c:pt idx="15">
                  <c:v>52</c:v>
                </c:pt>
              </c:numCache>
            </c:numRef>
          </c:val>
        </c:ser>
        <c:ser>
          <c:idx val="1"/>
          <c:order val="1"/>
          <c:tx>
            <c:strRef>
              <c:f>'6 кл'!$C$2:$C$3</c:f>
              <c:strCache>
                <c:ptCount val="1"/>
                <c:pt idx="0">
                  <c:v>6 класс Русский язык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'6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'6 кл'!$C$4:$C$19</c:f>
              <c:numCache>
                <c:formatCode>General</c:formatCode>
                <c:ptCount val="16"/>
                <c:pt idx="0">
                  <c:v>15</c:v>
                </c:pt>
                <c:pt idx="1">
                  <c:v>2</c:v>
                </c:pt>
                <c:pt idx="2">
                  <c:v>6</c:v>
                </c:pt>
                <c:pt idx="3">
                  <c:v>1</c:v>
                </c:pt>
                <c:pt idx="4">
                  <c:v>24</c:v>
                </c:pt>
                <c:pt idx="5">
                  <c:v>36</c:v>
                </c:pt>
                <c:pt idx="6">
                  <c:v>23</c:v>
                </c:pt>
                <c:pt idx="7">
                  <c:v>29</c:v>
                </c:pt>
                <c:pt idx="8">
                  <c:v>4</c:v>
                </c:pt>
                <c:pt idx="9">
                  <c:v>2</c:v>
                </c:pt>
                <c:pt idx="10">
                  <c:v>10</c:v>
                </c:pt>
                <c:pt idx="11">
                  <c:v>22</c:v>
                </c:pt>
                <c:pt idx="12">
                  <c:v>23</c:v>
                </c:pt>
                <c:pt idx="13">
                  <c:v>15</c:v>
                </c:pt>
                <c:pt idx="14">
                  <c:v>16</c:v>
                </c:pt>
                <c:pt idx="15">
                  <c:v>41</c:v>
                </c:pt>
              </c:numCache>
            </c:numRef>
          </c:val>
        </c:ser>
        <c:ser>
          <c:idx val="2"/>
          <c:order val="2"/>
          <c:tx>
            <c:strRef>
              <c:f>'6 кл'!$D$2:$D$3</c:f>
              <c:strCache>
                <c:ptCount val="1"/>
                <c:pt idx="0">
                  <c:v>6 класс Литература</c:v>
                </c:pt>
              </c:strCache>
            </c:strRef>
          </c:tx>
          <c:spPr>
            <a:solidFill>
              <a:srgbClr val="00CC99"/>
            </a:solidFill>
          </c:spPr>
          <c:invertIfNegative val="0"/>
          <c:cat>
            <c:strRef>
              <c:f>'6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'6 кл'!$D$4:$D$19</c:f>
              <c:numCache>
                <c:formatCode>General</c:formatCode>
                <c:ptCount val="16"/>
                <c:pt idx="0">
                  <c:v>13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</c:v>
                </c:pt>
                <c:pt idx="5">
                  <c:v>13</c:v>
                </c:pt>
                <c:pt idx="6">
                  <c:v>4</c:v>
                </c:pt>
                <c:pt idx="7">
                  <c:v>10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8</c:v>
                </c:pt>
                <c:pt idx="12">
                  <c:v>2</c:v>
                </c:pt>
                <c:pt idx="13">
                  <c:v>3</c:v>
                </c:pt>
                <c:pt idx="14">
                  <c:v>0</c:v>
                </c:pt>
                <c:pt idx="15">
                  <c:v>9</c:v>
                </c:pt>
              </c:numCache>
            </c:numRef>
          </c:val>
        </c:ser>
        <c:ser>
          <c:idx val="3"/>
          <c:order val="3"/>
          <c:tx>
            <c:strRef>
              <c:f>'6 кл'!$E$2:$E$3</c:f>
              <c:strCache>
                <c:ptCount val="1"/>
                <c:pt idx="0">
                  <c:v>6 класс История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'6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'6 кл'!$E$4:$E$19</c:f>
              <c:numCache>
                <c:formatCode>General</c:formatCode>
                <c:ptCount val="16"/>
                <c:pt idx="0">
                  <c:v>21</c:v>
                </c:pt>
                <c:pt idx="1">
                  <c:v>4</c:v>
                </c:pt>
                <c:pt idx="2">
                  <c:v>18</c:v>
                </c:pt>
                <c:pt idx="3">
                  <c:v>12</c:v>
                </c:pt>
                <c:pt idx="4">
                  <c:v>16</c:v>
                </c:pt>
                <c:pt idx="5">
                  <c:v>30</c:v>
                </c:pt>
                <c:pt idx="6">
                  <c:v>17</c:v>
                </c:pt>
                <c:pt idx="7">
                  <c:v>17</c:v>
                </c:pt>
                <c:pt idx="8">
                  <c:v>3</c:v>
                </c:pt>
                <c:pt idx="9">
                  <c:v>0</c:v>
                </c:pt>
                <c:pt idx="10">
                  <c:v>10</c:v>
                </c:pt>
                <c:pt idx="11">
                  <c:v>7</c:v>
                </c:pt>
                <c:pt idx="12">
                  <c:v>11</c:v>
                </c:pt>
                <c:pt idx="13">
                  <c:v>7</c:v>
                </c:pt>
                <c:pt idx="14">
                  <c:v>8</c:v>
                </c:pt>
                <c:pt idx="15">
                  <c:v>20</c:v>
                </c:pt>
              </c:numCache>
            </c:numRef>
          </c:val>
        </c:ser>
        <c:ser>
          <c:idx val="4"/>
          <c:order val="4"/>
          <c:tx>
            <c:strRef>
              <c:f>'6 кл'!$F$2:$F$3</c:f>
              <c:strCache>
                <c:ptCount val="1"/>
                <c:pt idx="0">
                  <c:v>6 класс Обществознание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'6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'6 кл'!$F$4:$F$19</c:f>
              <c:numCache>
                <c:formatCode>General</c:formatCode>
                <c:ptCount val="16"/>
                <c:pt idx="0">
                  <c:v>16</c:v>
                </c:pt>
                <c:pt idx="1">
                  <c:v>1</c:v>
                </c:pt>
                <c:pt idx="2">
                  <c:v>13</c:v>
                </c:pt>
                <c:pt idx="3">
                  <c:v>11</c:v>
                </c:pt>
                <c:pt idx="4">
                  <c:v>5</c:v>
                </c:pt>
                <c:pt idx="5">
                  <c:v>14</c:v>
                </c:pt>
                <c:pt idx="6">
                  <c:v>5</c:v>
                </c:pt>
                <c:pt idx="7">
                  <c:v>12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9</c:v>
                </c:pt>
                <c:pt idx="12">
                  <c:v>2</c:v>
                </c:pt>
                <c:pt idx="13">
                  <c:v>4</c:v>
                </c:pt>
                <c:pt idx="14">
                  <c:v>7</c:v>
                </c:pt>
                <c:pt idx="15">
                  <c:v>8</c:v>
                </c:pt>
              </c:numCache>
            </c:numRef>
          </c:val>
        </c:ser>
        <c:ser>
          <c:idx val="5"/>
          <c:order val="5"/>
          <c:tx>
            <c:strRef>
              <c:f>'6 кл'!$G$2:$G$3</c:f>
              <c:strCache>
                <c:ptCount val="1"/>
                <c:pt idx="0">
                  <c:v>6 класс Биология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'6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'6 кл'!$G$4:$G$19</c:f>
              <c:numCache>
                <c:formatCode>General</c:formatCode>
                <c:ptCount val="16"/>
                <c:pt idx="0">
                  <c:v>14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15</c:v>
                </c:pt>
                <c:pt idx="5">
                  <c:v>16</c:v>
                </c:pt>
                <c:pt idx="6">
                  <c:v>11</c:v>
                </c:pt>
                <c:pt idx="7">
                  <c:v>15</c:v>
                </c:pt>
                <c:pt idx="8">
                  <c:v>0</c:v>
                </c:pt>
                <c:pt idx="9">
                  <c:v>0</c:v>
                </c:pt>
                <c:pt idx="10">
                  <c:v>7</c:v>
                </c:pt>
                <c:pt idx="11">
                  <c:v>9</c:v>
                </c:pt>
                <c:pt idx="12">
                  <c:v>2</c:v>
                </c:pt>
                <c:pt idx="13">
                  <c:v>4</c:v>
                </c:pt>
                <c:pt idx="14">
                  <c:v>3</c:v>
                </c:pt>
                <c:pt idx="15">
                  <c:v>10</c:v>
                </c:pt>
              </c:numCache>
            </c:numRef>
          </c:val>
        </c:ser>
        <c:ser>
          <c:idx val="6"/>
          <c:order val="6"/>
          <c:tx>
            <c:strRef>
              <c:f>'6 кл'!$H$2:$H$3</c:f>
              <c:strCache>
                <c:ptCount val="1"/>
                <c:pt idx="0">
                  <c:v>6 класс Англ. язык</c:v>
                </c:pt>
              </c:strCache>
            </c:strRef>
          </c:tx>
          <c:spPr>
            <a:solidFill>
              <a:srgbClr val="FF0066"/>
            </a:solidFill>
          </c:spPr>
          <c:invertIfNegative val="0"/>
          <c:cat>
            <c:strRef>
              <c:f>'6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'6 кл'!$H$4:$H$19</c:f>
              <c:numCache>
                <c:formatCode>General</c:formatCode>
                <c:ptCount val="16"/>
                <c:pt idx="0">
                  <c:v>17</c:v>
                </c:pt>
                <c:pt idx="1">
                  <c:v>1</c:v>
                </c:pt>
                <c:pt idx="2">
                  <c:v>8</c:v>
                </c:pt>
                <c:pt idx="3">
                  <c:v>2</c:v>
                </c:pt>
                <c:pt idx="4">
                  <c:v>19</c:v>
                </c:pt>
                <c:pt idx="5">
                  <c:v>29</c:v>
                </c:pt>
                <c:pt idx="6">
                  <c:v>12</c:v>
                </c:pt>
                <c:pt idx="7">
                  <c:v>17</c:v>
                </c:pt>
                <c:pt idx="8">
                  <c:v>1</c:v>
                </c:pt>
                <c:pt idx="9">
                  <c:v>2</c:v>
                </c:pt>
                <c:pt idx="10">
                  <c:v>8</c:v>
                </c:pt>
                <c:pt idx="11">
                  <c:v>11</c:v>
                </c:pt>
                <c:pt idx="12">
                  <c:v>9</c:v>
                </c:pt>
                <c:pt idx="13">
                  <c:v>5</c:v>
                </c:pt>
                <c:pt idx="14">
                  <c:v>4</c:v>
                </c:pt>
                <c:pt idx="15">
                  <c:v>22</c:v>
                </c:pt>
              </c:numCache>
            </c:numRef>
          </c:val>
        </c:ser>
        <c:ser>
          <c:idx val="7"/>
          <c:order val="7"/>
          <c:tx>
            <c:strRef>
              <c:f>'6 кл'!$I$2:$I$3</c:f>
              <c:strCache>
                <c:ptCount val="1"/>
                <c:pt idx="0">
                  <c:v>6 класс География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'6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'6 кл'!$I$4:$I$19</c:f>
              <c:numCache>
                <c:formatCode>General</c:formatCode>
                <c:ptCount val="16"/>
                <c:pt idx="0">
                  <c:v>17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11</c:v>
                </c:pt>
                <c:pt idx="5">
                  <c:v>19</c:v>
                </c:pt>
                <c:pt idx="6">
                  <c:v>10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11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0318464"/>
        <c:axId val="80320000"/>
        <c:axId val="0"/>
      </c:bar3DChart>
      <c:catAx>
        <c:axId val="80318464"/>
        <c:scaling>
          <c:orientation val="minMax"/>
        </c:scaling>
        <c:delete val="0"/>
        <c:axPos val="b"/>
        <c:majorTickMark val="out"/>
        <c:minorTickMark val="none"/>
        <c:tickLblPos val="nextTo"/>
        <c:crossAx val="80320000"/>
        <c:crosses val="autoZero"/>
        <c:auto val="1"/>
        <c:lblAlgn val="ctr"/>
        <c:lblOffset val="100"/>
        <c:noMultiLvlLbl val="0"/>
      </c:catAx>
      <c:valAx>
        <c:axId val="80320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318464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 кл'!$B$3</c:f>
              <c:strCache>
                <c:ptCount val="1"/>
                <c:pt idx="0">
                  <c:v>Математика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'7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'7 кл'!$B$4:$B$19</c:f>
              <c:numCache>
                <c:formatCode>General</c:formatCode>
                <c:ptCount val="16"/>
                <c:pt idx="0">
                  <c:v>37</c:v>
                </c:pt>
                <c:pt idx="1">
                  <c:v>2</c:v>
                </c:pt>
                <c:pt idx="2">
                  <c:v>12</c:v>
                </c:pt>
                <c:pt idx="3">
                  <c:v>4</c:v>
                </c:pt>
                <c:pt idx="4">
                  <c:v>54</c:v>
                </c:pt>
                <c:pt idx="5">
                  <c:v>55</c:v>
                </c:pt>
                <c:pt idx="6">
                  <c:v>31</c:v>
                </c:pt>
                <c:pt idx="7">
                  <c:v>49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18</c:v>
                </c:pt>
                <c:pt idx="12">
                  <c:v>27</c:v>
                </c:pt>
                <c:pt idx="13">
                  <c:v>30</c:v>
                </c:pt>
                <c:pt idx="14">
                  <c:v>9</c:v>
                </c:pt>
                <c:pt idx="15">
                  <c:v>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 кл'!$C$3</c:f>
              <c:strCache>
                <c:ptCount val="1"/>
                <c:pt idx="0">
                  <c:v>Русский язык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strRef>
              <c:f>'7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'7 кл'!$C$4:$C$19</c:f>
              <c:numCache>
                <c:formatCode>General</c:formatCode>
                <c:ptCount val="16"/>
                <c:pt idx="0">
                  <c:v>11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50</c:v>
                </c:pt>
                <c:pt idx="5">
                  <c:v>50</c:v>
                </c:pt>
                <c:pt idx="6">
                  <c:v>24</c:v>
                </c:pt>
                <c:pt idx="7">
                  <c:v>38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12</c:v>
                </c:pt>
                <c:pt idx="12">
                  <c:v>21</c:v>
                </c:pt>
                <c:pt idx="13">
                  <c:v>4</c:v>
                </c:pt>
                <c:pt idx="14">
                  <c:v>4</c:v>
                </c:pt>
                <c:pt idx="15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15968"/>
        <c:axId val="80121856"/>
      </c:lineChart>
      <c:catAx>
        <c:axId val="80115968"/>
        <c:scaling>
          <c:orientation val="minMax"/>
        </c:scaling>
        <c:delete val="0"/>
        <c:axPos val="b"/>
        <c:majorTickMark val="out"/>
        <c:minorTickMark val="none"/>
        <c:tickLblPos val="nextTo"/>
        <c:crossAx val="80121856"/>
        <c:crosses val="autoZero"/>
        <c:auto val="1"/>
        <c:lblAlgn val="ctr"/>
        <c:lblOffset val="100"/>
        <c:noMultiLvlLbl val="0"/>
      </c:catAx>
      <c:valAx>
        <c:axId val="80121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115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rgbClr val="D6F9FA"/>
    </a:solidFill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8708724427331931E-2"/>
          <c:y val="1.6412407968473743E-2"/>
          <c:w val="0.66881196489312733"/>
          <c:h val="0.5082245218765399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'7 кл'!$B$2:$B$3</c:f>
              <c:strCache>
                <c:ptCount val="1"/>
                <c:pt idx="0">
                  <c:v>7 класс Математика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'7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'7 кл'!$B$4:$B$19</c:f>
              <c:numCache>
                <c:formatCode>General</c:formatCode>
                <c:ptCount val="16"/>
                <c:pt idx="0">
                  <c:v>37</c:v>
                </c:pt>
                <c:pt idx="1">
                  <c:v>2</c:v>
                </c:pt>
                <c:pt idx="2">
                  <c:v>12</c:v>
                </c:pt>
                <c:pt idx="3">
                  <c:v>4</c:v>
                </c:pt>
                <c:pt idx="4">
                  <c:v>54</c:v>
                </c:pt>
                <c:pt idx="5">
                  <c:v>55</c:v>
                </c:pt>
                <c:pt idx="6">
                  <c:v>31</c:v>
                </c:pt>
                <c:pt idx="7">
                  <c:v>49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18</c:v>
                </c:pt>
                <c:pt idx="12">
                  <c:v>27</c:v>
                </c:pt>
                <c:pt idx="13">
                  <c:v>30</c:v>
                </c:pt>
                <c:pt idx="14">
                  <c:v>9</c:v>
                </c:pt>
                <c:pt idx="15">
                  <c:v>38</c:v>
                </c:pt>
              </c:numCache>
            </c:numRef>
          </c:val>
        </c:ser>
        <c:ser>
          <c:idx val="1"/>
          <c:order val="1"/>
          <c:tx>
            <c:strRef>
              <c:f>'7 кл'!$C$2:$C$3</c:f>
              <c:strCache>
                <c:ptCount val="1"/>
                <c:pt idx="0">
                  <c:v>7 класс Русский язык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'7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'7 кл'!$C$4:$C$19</c:f>
              <c:numCache>
                <c:formatCode>General</c:formatCode>
                <c:ptCount val="16"/>
                <c:pt idx="0">
                  <c:v>11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50</c:v>
                </c:pt>
                <c:pt idx="5">
                  <c:v>50</c:v>
                </c:pt>
                <c:pt idx="6">
                  <c:v>24</c:v>
                </c:pt>
                <c:pt idx="7">
                  <c:v>38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12</c:v>
                </c:pt>
                <c:pt idx="12">
                  <c:v>21</c:v>
                </c:pt>
                <c:pt idx="13">
                  <c:v>4</c:v>
                </c:pt>
                <c:pt idx="14">
                  <c:v>4</c:v>
                </c:pt>
                <c:pt idx="15">
                  <c:v>30</c:v>
                </c:pt>
              </c:numCache>
            </c:numRef>
          </c:val>
        </c:ser>
        <c:ser>
          <c:idx val="2"/>
          <c:order val="2"/>
          <c:tx>
            <c:strRef>
              <c:f>'7 кл'!$D$2:$D$3</c:f>
              <c:strCache>
                <c:ptCount val="1"/>
                <c:pt idx="0">
                  <c:v>7 класс Литература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'7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'7 кл'!$D$4:$D$19</c:f>
              <c:numCache>
                <c:formatCode>General</c:formatCode>
                <c:ptCount val="16"/>
                <c:pt idx="0">
                  <c:v>6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10</c:v>
                </c:pt>
                <c:pt idx="5">
                  <c:v>23</c:v>
                </c:pt>
                <c:pt idx="6">
                  <c:v>13</c:v>
                </c:pt>
                <c:pt idx="7">
                  <c:v>33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8</c:v>
                </c:pt>
                <c:pt idx="12">
                  <c:v>9</c:v>
                </c:pt>
                <c:pt idx="13">
                  <c:v>28</c:v>
                </c:pt>
                <c:pt idx="14">
                  <c:v>0</c:v>
                </c:pt>
                <c:pt idx="15">
                  <c:v>13</c:v>
                </c:pt>
              </c:numCache>
            </c:numRef>
          </c:val>
        </c:ser>
        <c:ser>
          <c:idx val="3"/>
          <c:order val="3"/>
          <c:tx>
            <c:strRef>
              <c:f>'7 кл'!$E$2:$E$3</c:f>
              <c:strCache>
                <c:ptCount val="1"/>
                <c:pt idx="0">
                  <c:v>7 класс История</c:v>
                </c:pt>
              </c:strCache>
            </c:strRef>
          </c:tx>
          <c:invertIfNegative val="0"/>
          <c:cat>
            <c:strRef>
              <c:f>'7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'7 кл'!$E$4:$E$19</c:f>
              <c:numCache>
                <c:formatCode>General</c:formatCode>
                <c:ptCount val="16"/>
                <c:pt idx="0">
                  <c:v>9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8</c:v>
                </c:pt>
                <c:pt idx="5">
                  <c:v>11</c:v>
                </c:pt>
                <c:pt idx="6">
                  <c:v>10</c:v>
                </c:pt>
                <c:pt idx="7">
                  <c:v>11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4</c:v>
                </c:pt>
                <c:pt idx="12">
                  <c:v>14</c:v>
                </c:pt>
                <c:pt idx="13">
                  <c:v>3</c:v>
                </c:pt>
                <c:pt idx="14">
                  <c:v>0</c:v>
                </c:pt>
                <c:pt idx="15">
                  <c:v>18</c:v>
                </c:pt>
              </c:numCache>
            </c:numRef>
          </c:val>
        </c:ser>
        <c:ser>
          <c:idx val="4"/>
          <c:order val="4"/>
          <c:tx>
            <c:strRef>
              <c:f>'7 кл'!$F$2:$F$3</c:f>
              <c:strCache>
                <c:ptCount val="1"/>
                <c:pt idx="0">
                  <c:v>7 класс Обществознание</c:v>
                </c:pt>
              </c:strCache>
            </c:strRef>
          </c:tx>
          <c:invertIfNegative val="0"/>
          <c:cat>
            <c:strRef>
              <c:f>'7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'7 кл'!$F$4:$F$19</c:f>
              <c:numCache>
                <c:formatCode>General</c:formatCode>
                <c:ptCount val="16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6</c:v>
                </c:pt>
                <c:pt idx="5">
                  <c:v>4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</c:v>
                </c:pt>
                <c:pt idx="13">
                  <c:v>0</c:v>
                </c:pt>
                <c:pt idx="14">
                  <c:v>0</c:v>
                </c:pt>
                <c:pt idx="15">
                  <c:v>11</c:v>
                </c:pt>
              </c:numCache>
            </c:numRef>
          </c:val>
        </c:ser>
        <c:ser>
          <c:idx val="5"/>
          <c:order val="5"/>
          <c:tx>
            <c:strRef>
              <c:f>'7 кл'!$G$2:$G$3</c:f>
              <c:strCache>
                <c:ptCount val="1"/>
                <c:pt idx="0">
                  <c:v>7 класс Физика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'7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'7 кл'!$G$4:$G$19</c:f>
              <c:numCache>
                <c:formatCode>General</c:formatCode>
                <c:ptCount val="16"/>
                <c:pt idx="0">
                  <c:v>15</c:v>
                </c:pt>
                <c:pt idx="1">
                  <c:v>7</c:v>
                </c:pt>
                <c:pt idx="2">
                  <c:v>39</c:v>
                </c:pt>
                <c:pt idx="3">
                  <c:v>33</c:v>
                </c:pt>
                <c:pt idx="4">
                  <c:v>10</c:v>
                </c:pt>
                <c:pt idx="5">
                  <c:v>17</c:v>
                </c:pt>
                <c:pt idx="6">
                  <c:v>11</c:v>
                </c:pt>
                <c:pt idx="7">
                  <c:v>18</c:v>
                </c:pt>
                <c:pt idx="8">
                  <c:v>30</c:v>
                </c:pt>
                <c:pt idx="9">
                  <c:v>27</c:v>
                </c:pt>
                <c:pt idx="10">
                  <c:v>2</c:v>
                </c:pt>
                <c:pt idx="11">
                  <c:v>7</c:v>
                </c:pt>
                <c:pt idx="12">
                  <c:v>13</c:v>
                </c:pt>
                <c:pt idx="13">
                  <c:v>7</c:v>
                </c:pt>
                <c:pt idx="14">
                  <c:v>8</c:v>
                </c:pt>
                <c:pt idx="15">
                  <c:v>21</c:v>
                </c:pt>
              </c:numCache>
            </c:numRef>
          </c:val>
        </c:ser>
        <c:ser>
          <c:idx val="6"/>
          <c:order val="6"/>
          <c:tx>
            <c:strRef>
              <c:f>'7 кл'!$H$2:$H$3</c:f>
              <c:strCache>
                <c:ptCount val="1"/>
                <c:pt idx="0">
                  <c:v>7 класс Химия</c:v>
                </c:pt>
              </c:strCache>
            </c:strRef>
          </c:tx>
          <c:invertIfNegative val="0"/>
          <c:cat>
            <c:strRef>
              <c:f>'7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'7 кл'!$H$4:$H$19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tx>
            <c:strRef>
              <c:f>'7 кл'!$I$2:$I$3</c:f>
              <c:strCache>
                <c:ptCount val="1"/>
                <c:pt idx="0">
                  <c:v>7 класс Биология</c:v>
                </c:pt>
              </c:strCache>
            </c:strRef>
          </c:tx>
          <c:spPr>
            <a:solidFill>
              <a:srgbClr val="00CC99"/>
            </a:solidFill>
          </c:spPr>
          <c:invertIfNegative val="0"/>
          <c:cat>
            <c:strRef>
              <c:f>'7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'7 кл'!$I$4:$I$19</c:f>
              <c:numCache>
                <c:formatCode>General</c:formatCode>
                <c:ptCount val="16"/>
                <c:pt idx="0">
                  <c:v>11</c:v>
                </c:pt>
                <c:pt idx="1">
                  <c:v>4</c:v>
                </c:pt>
                <c:pt idx="2">
                  <c:v>2</c:v>
                </c:pt>
                <c:pt idx="3">
                  <c:v>9</c:v>
                </c:pt>
                <c:pt idx="4">
                  <c:v>5</c:v>
                </c:pt>
                <c:pt idx="5">
                  <c:v>16</c:v>
                </c:pt>
                <c:pt idx="6">
                  <c:v>9</c:v>
                </c:pt>
                <c:pt idx="7">
                  <c:v>7</c:v>
                </c:pt>
                <c:pt idx="8">
                  <c:v>1</c:v>
                </c:pt>
                <c:pt idx="9">
                  <c:v>0</c:v>
                </c:pt>
                <c:pt idx="10">
                  <c:v>6</c:v>
                </c:pt>
                <c:pt idx="11">
                  <c:v>9</c:v>
                </c:pt>
                <c:pt idx="12">
                  <c:v>14</c:v>
                </c:pt>
                <c:pt idx="13">
                  <c:v>4</c:v>
                </c:pt>
                <c:pt idx="14">
                  <c:v>3</c:v>
                </c:pt>
                <c:pt idx="15">
                  <c:v>10</c:v>
                </c:pt>
              </c:numCache>
            </c:numRef>
          </c:val>
        </c:ser>
        <c:ser>
          <c:idx val="8"/>
          <c:order val="8"/>
          <c:tx>
            <c:strRef>
              <c:f>'7 кл'!$J$2:$J$3</c:f>
              <c:strCache>
                <c:ptCount val="1"/>
                <c:pt idx="0">
                  <c:v>7 класс Англ. язык</c:v>
                </c:pt>
              </c:strCache>
            </c:strRef>
          </c:tx>
          <c:spPr>
            <a:solidFill>
              <a:srgbClr val="FF0066"/>
            </a:solidFill>
          </c:spPr>
          <c:invertIfNegative val="0"/>
          <c:cat>
            <c:strRef>
              <c:f>'7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'7 кл'!$J$4:$J$19</c:f>
              <c:numCache>
                <c:formatCode>General</c:formatCode>
                <c:ptCount val="16"/>
                <c:pt idx="0">
                  <c:v>9</c:v>
                </c:pt>
                <c:pt idx="1">
                  <c:v>7</c:v>
                </c:pt>
                <c:pt idx="2">
                  <c:v>3</c:v>
                </c:pt>
                <c:pt idx="3">
                  <c:v>8</c:v>
                </c:pt>
                <c:pt idx="4">
                  <c:v>11</c:v>
                </c:pt>
                <c:pt idx="5">
                  <c:v>14</c:v>
                </c:pt>
                <c:pt idx="6">
                  <c:v>11</c:v>
                </c:pt>
                <c:pt idx="7">
                  <c:v>16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9</c:v>
                </c:pt>
                <c:pt idx="12">
                  <c:v>10</c:v>
                </c:pt>
                <c:pt idx="13">
                  <c:v>3</c:v>
                </c:pt>
                <c:pt idx="14">
                  <c:v>14</c:v>
                </c:pt>
                <c:pt idx="15">
                  <c:v>18</c:v>
                </c:pt>
              </c:numCache>
            </c:numRef>
          </c:val>
        </c:ser>
        <c:ser>
          <c:idx val="9"/>
          <c:order val="9"/>
          <c:tx>
            <c:strRef>
              <c:f>'7 кл'!$K$2:$K$3</c:f>
              <c:strCache>
                <c:ptCount val="1"/>
                <c:pt idx="0">
                  <c:v>7 класс География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'7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 – нужна помощь </c:v>
                </c:pt>
              </c:strCache>
            </c:strRef>
          </c:cat>
          <c:val>
            <c:numRef>
              <c:f>'7 кл'!$K$4:$K$19</c:f>
              <c:numCache>
                <c:formatCode>General</c:formatCode>
                <c:ptCount val="16"/>
                <c:pt idx="0">
                  <c:v>11</c:v>
                </c:pt>
                <c:pt idx="1">
                  <c:v>2</c:v>
                </c:pt>
                <c:pt idx="2">
                  <c:v>1</c:v>
                </c:pt>
                <c:pt idx="3">
                  <c:v>7</c:v>
                </c:pt>
                <c:pt idx="4">
                  <c:v>12</c:v>
                </c:pt>
                <c:pt idx="5">
                  <c:v>16</c:v>
                </c:pt>
                <c:pt idx="6">
                  <c:v>6</c:v>
                </c:pt>
                <c:pt idx="7">
                  <c:v>13</c:v>
                </c:pt>
                <c:pt idx="8">
                  <c:v>8</c:v>
                </c:pt>
                <c:pt idx="9">
                  <c:v>7</c:v>
                </c:pt>
                <c:pt idx="10">
                  <c:v>2</c:v>
                </c:pt>
                <c:pt idx="11">
                  <c:v>6</c:v>
                </c:pt>
                <c:pt idx="12">
                  <c:v>12</c:v>
                </c:pt>
                <c:pt idx="13">
                  <c:v>6</c:v>
                </c:pt>
                <c:pt idx="14">
                  <c:v>4</c:v>
                </c:pt>
                <c:pt idx="15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7503488"/>
        <c:axId val="77517568"/>
        <c:axId val="0"/>
      </c:bar3DChart>
      <c:catAx>
        <c:axId val="77503488"/>
        <c:scaling>
          <c:orientation val="minMax"/>
        </c:scaling>
        <c:delete val="0"/>
        <c:axPos val="b"/>
        <c:majorTickMark val="out"/>
        <c:minorTickMark val="none"/>
        <c:tickLblPos val="nextTo"/>
        <c:crossAx val="77517568"/>
        <c:crosses val="autoZero"/>
        <c:auto val="1"/>
        <c:lblAlgn val="ctr"/>
        <c:lblOffset val="100"/>
        <c:noMultiLvlLbl val="0"/>
      </c:catAx>
      <c:valAx>
        <c:axId val="77517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7503488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 кл'!$B$2:$B$3</c:f>
              <c:strCache>
                <c:ptCount val="1"/>
                <c:pt idx="0">
                  <c:v>8 класс Математика</c:v>
                </c:pt>
              </c:strCache>
            </c:strRef>
          </c:tx>
          <c:marker>
            <c:symbol val="none"/>
          </c:marker>
          <c:cat>
            <c:strRef>
              <c:f>'8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– нужна помощь  </c:v>
                </c:pt>
              </c:strCache>
            </c:strRef>
          </c:cat>
          <c:val>
            <c:numRef>
              <c:f>'8 кл'!$B$4:$B$19</c:f>
              <c:numCache>
                <c:formatCode>General</c:formatCode>
                <c:ptCount val="16"/>
                <c:pt idx="0">
                  <c:v>39</c:v>
                </c:pt>
                <c:pt idx="1">
                  <c:v>13</c:v>
                </c:pt>
                <c:pt idx="2">
                  <c:v>21</c:v>
                </c:pt>
                <c:pt idx="3">
                  <c:v>14</c:v>
                </c:pt>
                <c:pt idx="4">
                  <c:v>26</c:v>
                </c:pt>
                <c:pt idx="5">
                  <c:v>40</c:v>
                </c:pt>
                <c:pt idx="6">
                  <c:v>27</c:v>
                </c:pt>
                <c:pt idx="7">
                  <c:v>29</c:v>
                </c:pt>
                <c:pt idx="8">
                  <c:v>1</c:v>
                </c:pt>
                <c:pt idx="9">
                  <c:v>4</c:v>
                </c:pt>
                <c:pt idx="10">
                  <c:v>13</c:v>
                </c:pt>
                <c:pt idx="11">
                  <c:v>13</c:v>
                </c:pt>
                <c:pt idx="12">
                  <c:v>29</c:v>
                </c:pt>
                <c:pt idx="13">
                  <c:v>14</c:v>
                </c:pt>
                <c:pt idx="14">
                  <c:v>12</c:v>
                </c:pt>
                <c:pt idx="15">
                  <c:v>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 кл'!$C$2:$C$3</c:f>
              <c:strCache>
                <c:ptCount val="1"/>
                <c:pt idx="0">
                  <c:v>8 класс Русский язык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strRef>
              <c:f>'8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– нужна помощь  </c:v>
                </c:pt>
              </c:strCache>
            </c:strRef>
          </c:cat>
          <c:val>
            <c:numRef>
              <c:f>'8 кл'!$C$4:$C$19</c:f>
              <c:numCache>
                <c:formatCode>General</c:formatCode>
                <c:ptCount val="16"/>
                <c:pt idx="0">
                  <c:v>33</c:v>
                </c:pt>
                <c:pt idx="1">
                  <c:v>7</c:v>
                </c:pt>
                <c:pt idx="2">
                  <c:v>14</c:v>
                </c:pt>
                <c:pt idx="3">
                  <c:v>7</c:v>
                </c:pt>
                <c:pt idx="4">
                  <c:v>25</c:v>
                </c:pt>
                <c:pt idx="5">
                  <c:v>42</c:v>
                </c:pt>
                <c:pt idx="6">
                  <c:v>22</c:v>
                </c:pt>
                <c:pt idx="7">
                  <c:v>23</c:v>
                </c:pt>
                <c:pt idx="8">
                  <c:v>3</c:v>
                </c:pt>
                <c:pt idx="9">
                  <c:v>2</c:v>
                </c:pt>
                <c:pt idx="10">
                  <c:v>13</c:v>
                </c:pt>
                <c:pt idx="11">
                  <c:v>13</c:v>
                </c:pt>
                <c:pt idx="12">
                  <c:v>27</c:v>
                </c:pt>
                <c:pt idx="13">
                  <c:v>8</c:v>
                </c:pt>
                <c:pt idx="14">
                  <c:v>6</c:v>
                </c:pt>
                <c:pt idx="15">
                  <c:v>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04384"/>
        <c:axId val="74705920"/>
      </c:lineChart>
      <c:catAx>
        <c:axId val="74704384"/>
        <c:scaling>
          <c:orientation val="minMax"/>
        </c:scaling>
        <c:delete val="0"/>
        <c:axPos val="b"/>
        <c:majorTickMark val="out"/>
        <c:minorTickMark val="none"/>
        <c:tickLblPos val="nextTo"/>
        <c:crossAx val="74705920"/>
        <c:crosses val="autoZero"/>
        <c:auto val="1"/>
        <c:lblAlgn val="ctr"/>
        <c:lblOffset val="100"/>
        <c:noMultiLvlLbl val="0"/>
      </c:catAx>
      <c:valAx>
        <c:axId val="74705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704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89437516793193"/>
          <c:y val="0.21015037070834147"/>
          <c:w val="0.14270990968916758"/>
          <c:h val="0.35784539414760175"/>
        </c:manualLayout>
      </c:layout>
      <c:overlay val="0"/>
    </c:legend>
    <c:plotVisOnly val="1"/>
    <c:dispBlanksAs val="gap"/>
    <c:showDLblsOverMax val="0"/>
  </c:chart>
  <c:spPr>
    <a:solidFill>
      <a:srgbClr val="D6F9FA"/>
    </a:solidFill>
  </c:spPr>
  <c:txPr>
    <a:bodyPr/>
    <a:lstStyle/>
    <a:p>
      <a:pPr>
        <a:defRPr b="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555850903781004E-2"/>
          <c:y val="1.9515199556021781E-2"/>
          <c:w val="0.68709884318706571"/>
          <c:h val="0.4906032332451856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'8 кл'!$B$2:$B$3</c:f>
              <c:strCache>
                <c:ptCount val="1"/>
                <c:pt idx="0">
                  <c:v>8 класс Математика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'8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– нужна помощь  </c:v>
                </c:pt>
              </c:strCache>
            </c:strRef>
          </c:cat>
          <c:val>
            <c:numRef>
              <c:f>'8 кл'!$B$4:$B$19</c:f>
              <c:numCache>
                <c:formatCode>General</c:formatCode>
                <c:ptCount val="16"/>
                <c:pt idx="0">
                  <c:v>39</c:v>
                </c:pt>
                <c:pt idx="1">
                  <c:v>13</c:v>
                </c:pt>
                <c:pt idx="2">
                  <c:v>21</c:v>
                </c:pt>
                <c:pt idx="3">
                  <c:v>14</c:v>
                </c:pt>
                <c:pt idx="4">
                  <c:v>26</c:v>
                </c:pt>
                <c:pt idx="5">
                  <c:v>40</c:v>
                </c:pt>
                <c:pt idx="6">
                  <c:v>27</c:v>
                </c:pt>
                <c:pt idx="7">
                  <c:v>29</c:v>
                </c:pt>
                <c:pt idx="8">
                  <c:v>1</c:v>
                </c:pt>
                <c:pt idx="9">
                  <c:v>4</c:v>
                </c:pt>
                <c:pt idx="10">
                  <c:v>13</c:v>
                </c:pt>
                <c:pt idx="11">
                  <c:v>13</c:v>
                </c:pt>
                <c:pt idx="12">
                  <c:v>29</c:v>
                </c:pt>
                <c:pt idx="13">
                  <c:v>14</c:v>
                </c:pt>
                <c:pt idx="14">
                  <c:v>12</c:v>
                </c:pt>
                <c:pt idx="15">
                  <c:v>38</c:v>
                </c:pt>
              </c:numCache>
            </c:numRef>
          </c:val>
        </c:ser>
        <c:ser>
          <c:idx val="1"/>
          <c:order val="1"/>
          <c:tx>
            <c:strRef>
              <c:f>'8 кл'!$C$2:$C$3</c:f>
              <c:strCache>
                <c:ptCount val="1"/>
                <c:pt idx="0">
                  <c:v>8 класс Русский язык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'8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– нужна помощь  </c:v>
                </c:pt>
              </c:strCache>
            </c:strRef>
          </c:cat>
          <c:val>
            <c:numRef>
              <c:f>'8 кл'!$C$4:$C$19</c:f>
              <c:numCache>
                <c:formatCode>General</c:formatCode>
                <c:ptCount val="16"/>
                <c:pt idx="0">
                  <c:v>33</c:v>
                </c:pt>
                <c:pt idx="1">
                  <c:v>7</c:v>
                </c:pt>
                <c:pt idx="2">
                  <c:v>14</c:v>
                </c:pt>
                <c:pt idx="3">
                  <c:v>7</c:v>
                </c:pt>
                <c:pt idx="4">
                  <c:v>25</c:v>
                </c:pt>
                <c:pt idx="5">
                  <c:v>42</c:v>
                </c:pt>
                <c:pt idx="6">
                  <c:v>22</c:v>
                </c:pt>
                <c:pt idx="7">
                  <c:v>23</c:v>
                </c:pt>
                <c:pt idx="8">
                  <c:v>3</c:v>
                </c:pt>
                <c:pt idx="9">
                  <c:v>2</c:v>
                </c:pt>
                <c:pt idx="10">
                  <c:v>13</c:v>
                </c:pt>
                <c:pt idx="11">
                  <c:v>13</c:v>
                </c:pt>
                <c:pt idx="12">
                  <c:v>27</c:v>
                </c:pt>
                <c:pt idx="13">
                  <c:v>8</c:v>
                </c:pt>
                <c:pt idx="14">
                  <c:v>6</c:v>
                </c:pt>
                <c:pt idx="15">
                  <c:v>23</c:v>
                </c:pt>
              </c:numCache>
            </c:numRef>
          </c:val>
        </c:ser>
        <c:ser>
          <c:idx val="2"/>
          <c:order val="2"/>
          <c:tx>
            <c:strRef>
              <c:f>'8 кл'!$D$2:$D$3</c:f>
              <c:strCache>
                <c:ptCount val="1"/>
                <c:pt idx="0">
                  <c:v>8 класс Литература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cat>
            <c:strRef>
              <c:f>'8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– нужна помощь  </c:v>
                </c:pt>
              </c:strCache>
            </c:strRef>
          </c:cat>
          <c:val>
            <c:numRef>
              <c:f>'8 кл'!$D$4:$D$19</c:f>
              <c:numCache>
                <c:formatCode>General</c:formatCode>
                <c:ptCount val="16"/>
                <c:pt idx="0">
                  <c:v>10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7</c:v>
                </c:pt>
                <c:pt idx="5">
                  <c:v>7</c:v>
                </c:pt>
                <c:pt idx="6">
                  <c:v>10</c:v>
                </c:pt>
                <c:pt idx="7">
                  <c:v>9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  <c:pt idx="12">
                  <c:v>11</c:v>
                </c:pt>
                <c:pt idx="13">
                  <c:v>3</c:v>
                </c:pt>
                <c:pt idx="14">
                  <c:v>0</c:v>
                </c:pt>
                <c:pt idx="15">
                  <c:v>5</c:v>
                </c:pt>
              </c:numCache>
            </c:numRef>
          </c:val>
        </c:ser>
        <c:ser>
          <c:idx val="3"/>
          <c:order val="3"/>
          <c:tx>
            <c:strRef>
              <c:f>'8 кл'!$E$2:$E$3</c:f>
              <c:strCache>
                <c:ptCount val="1"/>
                <c:pt idx="0">
                  <c:v>8 класс История</c:v>
                </c:pt>
              </c:strCache>
            </c:strRef>
          </c:tx>
          <c:invertIfNegative val="0"/>
          <c:cat>
            <c:strRef>
              <c:f>'8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– нужна помощь  </c:v>
                </c:pt>
              </c:strCache>
            </c:strRef>
          </c:cat>
          <c:val>
            <c:numRef>
              <c:f>'8 кл'!$E$4:$E$19</c:f>
              <c:numCache>
                <c:formatCode>General</c:formatCode>
                <c:ptCount val="16"/>
                <c:pt idx="0">
                  <c:v>9</c:v>
                </c:pt>
                <c:pt idx="1">
                  <c:v>6</c:v>
                </c:pt>
                <c:pt idx="2">
                  <c:v>5</c:v>
                </c:pt>
                <c:pt idx="3">
                  <c:v>8</c:v>
                </c:pt>
                <c:pt idx="4">
                  <c:v>11</c:v>
                </c:pt>
                <c:pt idx="5">
                  <c:v>21</c:v>
                </c:pt>
                <c:pt idx="6">
                  <c:v>11</c:v>
                </c:pt>
                <c:pt idx="7">
                  <c:v>8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4</c:v>
                </c:pt>
                <c:pt idx="12">
                  <c:v>14</c:v>
                </c:pt>
                <c:pt idx="13">
                  <c:v>6</c:v>
                </c:pt>
                <c:pt idx="14">
                  <c:v>2</c:v>
                </c:pt>
                <c:pt idx="15">
                  <c:v>6</c:v>
                </c:pt>
              </c:numCache>
            </c:numRef>
          </c:val>
        </c:ser>
        <c:ser>
          <c:idx val="4"/>
          <c:order val="4"/>
          <c:tx>
            <c:strRef>
              <c:f>'8 кл'!$F$2:$F$3</c:f>
              <c:strCache>
                <c:ptCount val="1"/>
                <c:pt idx="0">
                  <c:v>8 класс Обществознание</c:v>
                </c:pt>
              </c:strCache>
            </c:strRef>
          </c:tx>
          <c:invertIfNegative val="0"/>
          <c:cat>
            <c:strRef>
              <c:f>'8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– нужна помощь  </c:v>
                </c:pt>
              </c:strCache>
            </c:strRef>
          </c:cat>
          <c:val>
            <c:numRef>
              <c:f>'8 кл'!$F$4:$F$19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tx>
            <c:strRef>
              <c:f>'8 кл'!$G$2:$G$3</c:f>
              <c:strCache>
                <c:ptCount val="1"/>
                <c:pt idx="0">
                  <c:v>8 класс Физика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'8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– нужна помощь  </c:v>
                </c:pt>
              </c:strCache>
            </c:strRef>
          </c:cat>
          <c:val>
            <c:numRef>
              <c:f>'8 кл'!$G$4:$G$19</c:f>
              <c:numCache>
                <c:formatCode>General</c:formatCode>
                <c:ptCount val="16"/>
                <c:pt idx="0">
                  <c:v>11</c:v>
                </c:pt>
                <c:pt idx="1">
                  <c:v>6</c:v>
                </c:pt>
                <c:pt idx="2">
                  <c:v>9</c:v>
                </c:pt>
                <c:pt idx="3">
                  <c:v>6</c:v>
                </c:pt>
                <c:pt idx="4">
                  <c:v>14</c:v>
                </c:pt>
                <c:pt idx="5">
                  <c:v>19</c:v>
                </c:pt>
                <c:pt idx="6">
                  <c:v>10</c:v>
                </c:pt>
                <c:pt idx="7">
                  <c:v>15</c:v>
                </c:pt>
                <c:pt idx="8">
                  <c:v>1</c:v>
                </c:pt>
                <c:pt idx="9">
                  <c:v>0</c:v>
                </c:pt>
                <c:pt idx="10">
                  <c:v>6</c:v>
                </c:pt>
                <c:pt idx="11">
                  <c:v>6</c:v>
                </c:pt>
                <c:pt idx="12">
                  <c:v>16</c:v>
                </c:pt>
                <c:pt idx="13">
                  <c:v>4</c:v>
                </c:pt>
                <c:pt idx="14">
                  <c:v>0</c:v>
                </c:pt>
                <c:pt idx="15">
                  <c:v>17</c:v>
                </c:pt>
              </c:numCache>
            </c:numRef>
          </c:val>
        </c:ser>
        <c:ser>
          <c:idx val="6"/>
          <c:order val="6"/>
          <c:tx>
            <c:strRef>
              <c:f>'8 кл'!$H$2:$H$3</c:f>
              <c:strCache>
                <c:ptCount val="1"/>
                <c:pt idx="0">
                  <c:v>8 класс Химия</c:v>
                </c:pt>
              </c:strCache>
            </c:strRef>
          </c:tx>
          <c:invertIfNegative val="0"/>
          <c:cat>
            <c:strRef>
              <c:f>'8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– нужна помощь  </c:v>
                </c:pt>
              </c:strCache>
            </c:strRef>
          </c:cat>
          <c:val>
            <c:numRef>
              <c:f>'8 кл'!$H$4:$H$19</c:f>
              <c:numCache>
                <c:formatCode>General</c:formatCode>
                <c:ptCount val="16"/>
                <c:pt idx="0">
                  <c:v>9</c:v>
                </c:pt>
                <c:pt idx="1">
                  <c:v>7</c:v>
                </c:pt>
                <c:pt idx="2">
                  <c:v>5</c:v>
                </c:pt>
                <c:pt idx="3">
                  <c:v>1</c:v>
                </c:pt>
                <c:pt idx="4">
                  <c:v>14</c:v>
                </c:pt>
                <c:pt idx="5">
                  <c:v>15</c:v>
                </c:pt>
                <c:pt idx="6">
                  <c:v>10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6</c:v>
                </c:pt>
                <c:pt idx="12">
                  <c:v>17</c:v>
                </c:pt>
                <c:pt idx="13">
                  <c:v>0</c:v>
                </c:pt>
                <c:pt idx="14">
                  <c:v>0</c:v>
                </c:pt>
                <c:pt idx="15">
                  <c:v>15</c:v>
                </c:pt>
              </c:numCache>
            </c:numRef>
          </c:val>
        </c:ser>
        <c:ser>
          <c:idx val="7"/>
          <c:order val="7"/>
          <c:tx>
            <c:strRef>
              <c:f>'8 кл'!$I$2:$I$3</c:f>
              <c:strCache>
                <c:ptCount val="1"/>
                <c:pt idx="0">
                  <c:v>8 класс Биология</c:v>
                </c:pt>
              </c:strCache>
            </c:strRef>
          </c:tx>
          <c:spPr>
            <a:solidFill>
              <a:srgbClr val="00CC99"/>
            </a:solidFill>
          </c:spPr>
          <c:invertIfNegative val="0"/>
          <c:cat>
            <c:strRef>
              <c:f>'8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– нужна помощь  </c:v>
                </c:pt>
              </c:strCache>
            </c:strRef>
          </c:cat>
          <c:val>
            <c:numRef>
              <c:f>'8 кл'!$I$4:$I$19</c:f>
              <c:numCache>
                <c:formatCode>General</c:formatCode>
                <c:ptCount val="16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10</c:v>
                </c:pt>
                <c:pt idx="5">
                  <c:v>18</c:v>
                </c:pt>
                <c:pt idx="6">
                  <c:v>12</c:v>
                </c:pt>
                <c:pt idx="7">
                  <c:v>8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5</c:v>
                </c:pt>
                <c:pt idx="12">
                  <c:v>14</c:v>
                </c:pt>
                <c:pt idx="13">
                  <c:v>1</c:v>
                </c:pt>
                <c:pt idx="14">
                  <c:v>0</c:v>
                </c:pt>
                <c:pt idx="15">
                  <c:v>7</c:v>
                </c:pt>
              </c:numCache>
            </c:numRef>
          </c:val>
        </c:ser>
        <c:ser>
          <c:idx val="8"/>
          <c:order val="8"/>
          <c:tx>
            <c:strRef>
              <c:f>'8 кл'!$J$2:$J$3</c:f>
              <c:strCache>
                <c:ptCount val="1"/>
                <c:pt idx="0">
                  <c:v>8 класс Англ. язык</c:v>
                </c:pt>
              </c:strCache>
            </c:strRef>
          </c:tx>
          <c:spPr>
            <a:solidFill>
              <a:srgbClr val="FF0066"/>
            </a:solidFill>
          </c:spPr>
          <c:invertIfNegative val="0"/>
          <c:cat>
            <c:strRef>
              <c:f>'8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– нужна помощь  </c:v>
                </c:pt>
              </c:strCache>
            </c:strRef>
          </c:cat>
          <c:val>
            <c:numRef>
              <c:f>'8 кл'!$J$4:$J$19</c:f>
              <c:numCache>
                <c:formatCode>General</c:formatCode>
                <c:ptCount val="16"/>
                <c:pt idx="0">
                  <c:v>15</c:v>
                </c:pt>
                <c:pt idx="1">
                  <c:v>3</c:v>
                </c:pt>
                <c:pt idx="2">
                  <c:v>11</c:v>
                </c:pt>
                <c:pt idx="3">
                  <c:v>3</c:v>
                </c:pt>
                <c:pt idx="4">
                  <c:v>12</c:v>
                </c:pt>
                <c:pt idx="5">
                  <c:v>18</c:v>
                </c:pt>
                <c:pt idx="6">
                  <c:v>14</c:v>
                </c:pt>
                <c:pt idx="7">
                  <c:v>10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5</c:v>
                </c:pt>
                <c:pt idx="12">
                  <c:v>13</c:v>
                </c:pt>
                <c:pt idx="13">
                  <c:v>1</c:v>
                </c:pt>
                <c:pt idx="14">
                  <c:v>0</c:v>
                </c:pt>
                <c:pt idx="15">
                  <c:v>19</c:v>
                </c:pt>
              </c:numCache>
            </c:numRef>
          </c:val>
        </c:ser>
        <c:ser>
          <c:idx val="9"/>
          <c:order val="9"/>
          <c:tx>
            <c:strRef>
              <c:f>'8 кл'!$K$2:$K$3</c:f>
              <c:strCache>
                <c:ptCount val="1"/>
                <c:pt idx="0">
                  <c:v>8 класс География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'8 кл'!$A$4:$A$19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д/з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– нужна помощь  </c:v>
                </c:pt>
              </c:strCache>
            </c:strRef>
          </c:cat>
          <c:val>
            <c:numRef>
              <c:f>'8 кл'!$K$4:$K$19</c:f>
              <c:numCache>
                <c:formatCode>General</c:formatCode>
                <c:ptCount val="16"/>
                <c:pt idx="0">
                  <c:v>7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5">
                  <c:v>10</c:v>
                </c:pt>
                <c:pt idx="6">
                  <c:v>5</c:v>
                </c:pt>
                <c:pt idx="7">
                  <c:v>7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4</c:v>
                </c:pt>
                <c:pt idx="12">
                  <c:v>9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7170944"/>
        <c:axId val="77180928"/>
        <c:axId val="0"/>
      </c:bar3DChart>
      <c:catAx>
        <c:axId val="77170944"/>
        <c:scaling>
          <c:orientation val="minMax"/>
        </c:scaling>
        <c:delete val="0"/>
        <c:axPos val="b"/>
        <c:majorTickMark val="out"/>
        <c:minorTickMark val="none"/>
        <c:tickLblPos val="nextTo"/>
        <c:crossAx val="77180928"/>
        <c:crosses val="autoZero"/>
        <c:auto val="1"/>
        <c:lblAlgn val="ctr"/>
        <c:lblOffset val="100"/>
        <c:noMultiLvlLbl val="0"/>
      </c:catAx>
      <c:valAx>
        <c:axId val="77180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7170944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3655074365704292E-2"/>
          <c:y val="7.4548702245552642E-2"/>
          <c:w val="0.67769356955380577"/>
          <c:h val="0.4688699329250510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'13'!$B$56</c:f>
              <c:strCache>
                <c:ptCount val="1"/>
                <c:pt idx="0">
                  <c:v>Математика</c:v>
                </c:pt>
              </c:strCache>
            </c:strRef>
          </c:tx>
          <c:invertIfNegative val="0"/>
          <c:cat>
            <c:strRef>
              <c:f>'13'!$A$57:$A$72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домашнего задания 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(в течение урока)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с материалом – нужна помощь родителей, учителя </c:v>
                </c:pt>
              </c:strCache>
            </c:strRef>
          </c:cat>
          <c:val>
            <c:numRef>
              <c:f>'13'!$B$57:$B$72</c:f>
              <c:numCache>
                <c:formatCode>General</c:formatCode>
                <c:ptCount val="16"/>
                <c:pt idx="0">
                  <c:v>10</c:v>
                </c:pt>
                <c:pt idx="2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8</c:v>
                </c:pt>
                <c:pt idx="7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4</c:v>
                </c:pt>
                <c:pt idx="15">
                  <c:v>10</c:v>
                </c:pt>
              </c:numCache>
            </c:numRef>
          </c:val>
        </c:ser>
        <c:ser>
          <c:idx val="1"/>
          <c:order val="1"/>
          <c:tx>
            <c:strRef>
              <c:f>'13'!$C$56</c:f>
              <c:strCache>
                <c:ptCount val="1"/>
                <c:pt idx="0">
                  <c:v>Русский язык</c:v>
                </c:pt>
              </c:strCache>
            </c:strRef>
          </c:tx>
          <c:invertIfNegative val="0"/>
          <c:cat>
            <c:strRef>
              <c:f>'13'!$A$57:$A$72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домашнего задания 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(в течение урока)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с материалом – нужна помощь родителей, учителя </c:v>
                </c:pt>
              </c:strCache>
            </c:strRef>
          </c:cat>
          <c:val>
            <c:numRef>
              <c:f>'13'!$C$57:$C$72</c:f>
              <c:numCache>
                <c:formatCode>General</c:formatCode>
                <c:ptCount val="16"/>
                <c:pt idx="0">
                  <c:v>6</c:v>
                </c:pt>
                <c:pt idx="2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8</c:v>
                </c:pt>
                <c:pt idx="7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4</c:v>
                </c:pt>
                <c:pt idx="15">
                  <c:v>7</c:v>
                </c:pt>
              </c:numCache>
            </c:numRef>
          </c:val>
        </c:ser>
        <c:ser>
          <c:idx val="2"/>
          <c:order val="2"/>
          <c:tx>
            <c:strRef>
              <c:f>'13'!$D$56</c:f>
              <c:strCache>
                <c:ptCount val="1"/>
                <c:pt idx="0">
                  <c:v>Физика</c:v>
                </c:pt>
              </c:strCache>
            </c:strRef>
          </c:tx>
          <c:invertIfNegative val="0"/>
          <c:cat>
            <c:strRef>
              <c:f>'13'!$A$57:$A$72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домашнего задания 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(в течение урока)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с материалом – нужна помощь родителей, учителя </c:v>
                </c:pt>
              </c:strCache>
            </c:strRef>
          </c:cat>
          <c:val>
            <c:numRef>
              <c:f>'13'!$D$57:$D$72</c:f>
              <c:numCache>
                <c:formatCode>General</c:formatCode>
                <c:ptCount val="16"/>
                <c:pt idx="0">
                  <c:v>2</c:v>
                </c:pt>
                <c:pt idx="2">
                  <c:v>2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5">
                  <c:v>2</c:v>
                </c:pt>
              </c:numCache>
            </c:numRef>
          </c:val>
        </c:ser>
        <c:ser>
          <c:idx val="3"/>
          <c:order val="3"/>
          <c:tx>
            <c:strRef>
              <c:f>'13'!$E$56</c:f>
              <c:strCache>
                <c:ptCount val="1"/>
                <c:pt idx="0">
                  <c:v>химия</c:v>
                </c:pt>
              </c:strCache>
            </c:strRef>
          </c:tx>
          <c:invertIfNegative val="0"/>
          <c:cat>
            <c:strRef>
              <c:f>'13'!$A$57:$A$72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домашнего задания 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(в течение урока)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с материалом – нужна помощь родителей, учителя </c:v>
                </c:pt>
              </c:strCache>
            </c:strRef>
          </c:cat>
          <c:val>
            <c:numRef>
              <c:f>'13'!$E$57:$E$72</c:f>
              <c:numCache>
                <c:formatCode>General</c:formatCode>
                <c:ptCount val="16"/>
                <c:pt idx="0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5">
                  <c:v>2</c:v>
                </c:pt>
              </c:numCache>
            </c:numRef>
          </c:val>
        </c:ser>
        <c:ser>
          <c:idx val="4"/>
          <c:order val="4"/>
          <c:tx>
            <c:strRef>
              <c:f>'13'!$F$56</c:f>
              <c:strCache>
                <c:ptCount val="1"/>
                <c:pt idx="0">
                  <c:v>технология</c:v>
                </c:pt>
              </c:strCache>
            </c:strRef>
          </c:tx>
          <c:invertIfNegative val="0"/>
          <c:cat>
            <c:strRef>
              <c:f>'13'!$A$57:$A$72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домашнего задания 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(в течение урока)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с материалом – нужна помощь родителей, учителя </c:v>
                </c:pt>
              </c:strCache>
            </c:strRef>
          </c:cat>
          <c:val>
            <c:numRef>
              <c:f>'13'!$F$57:$F$72</c:f>
              <c:numCache>
                <c:formatCode>General</c:formatCode>
                <c:ptCount val="16"/>
                <c:pt idx="0">
                  <c:v>6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5">
                  <c:v>5</c:v>
                </c:pt>
              </c:numCache>
            </c:numRef>
          </c:val>
        </c:ser>
        <c:ser>
          <c:idx val="5"/>
          <c:order val="5"/>
          <c:tx>
            <c:strRef>
              <c:f>'13'!$G$56</c:f>
              <c:strCache>
                <c:ptCount val="1"/>
                <c:pt idx="0">
                  <c:v>Английский</c:v>
                </c:pt>
              </c:strCache>
            </c:strRef>
          </c:tx>
          <c:invertIfNegative val="0"/>
          <c:cat>
            <c:strRef>
              <c:f>'13'!$A$57:$A$72</c:f>
              <c:strCache>
                <c:ptCount val="16"/>
                <c:pt idx="0">
                  <c:v>Не нравится предмет</c:v>
                </c:pt>
                <c:pt idx="1">
                  <c:v>Нет потребности в изучении предмета</c:v>
                </c:pt>
                <c:pt idx="2">
                  <c:v>Непонятно объяснение учителя</c:v>
                </c:pt>
                <c:pt idx="3">
                  <c:v>Непонятны требования учителя</c:v>
                </c:pt>
                <c:pt idx="4">
                  <c:v>Текущая запущенность материала из-за лени</c:v>
                </c:pt>
                <c:pt idx="5">
                  <c:v>Мало времени уделяю выполнению домашнего задания </c:v>
                </c:pt>
                <c:pt idx="6">
                  <c:v>Плохая память</c:v>
                </c:pt>
                <c:pt idx="7">
                  <c:v>Я невнимателен на уроке</c:v>
                </c:pt>
                <c:pt idx="8">
                  <c:v>Учитель невнимателен  ко мне</c:v>
                </c:pt>
                <c:pt idx="9">
                  <c:v>Учитель недоброжелателен ко мне</c:v>
                </c:pt>
                <c:pt idx="10">
                  <c:v>Частые пропуски уроков</c:v>
                </c:pt>
                <c:pt idx="11">
                  <c:v>Слабее других учеников в классе</c:v>
                </c:pt>
                <c:pt idx="12">
                  <c:v>Я не могу долго (в течение урока) сосредоточивать внимание</c:v>
                </c:pt>
                <c:pt idx="13">
                  <c:v>Не понимаю, зачем нужны  эти знания</c:v>
                </c:pt>
                <c:pt idx="14">
                  <c:v>На уроке шумно</c:v>
                </c:pt>
                <c:pt idx="15">
                  <c:v>Самостоятельно не справляюсь с материалом – нужна помощь родителей, учителя </c:v>
                </c:pt>
              </c:strCache>
            </c:strRef>
          </c:cat>
          <c:val>
            <c:numRef>
              <c:f>'13'!$G$57:$G$72</c:f>
              <c:numCache>
                <c:formatCode>General</c:formatCode>
                <c:ptCount val="16"/>
                <c:pt idx="0">
                  <c:v>6</c:v>
                </c:pt>
                <c:pt idx="2">
                  <c:v>6</c:v>
                </c:pt>
                <c:pt idx="5">
                  <c:v>3</c:v>
                </c:pt>
                <c:pt idx="6">
                  <c:v>5</c:v>
                </c:pt>
                <c:pt idx="7">
                  <c:v>1</c:v>
                </c:pt>
                <c:pt idx="12">
                  <c:v>1</c:v>
                </c:pt>
                <c:pt idx="15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2765056"/>
        <c:axId val="52766592"/>
        <c:axId val="0"/>
      </c:bar3DChart>
      <c:catAx>
        <c:axId val="52765056"/>
        <c:scaling>
          <c:orientation val="minMax"/>
        </c:scaling>
        <c:delete val="0"/>
        <c:axPos val="b"/>
        <c:majorTickMark val="out"/>
        <c:minorTickMark val="none"/>
        <c:tickLblPos val="nextTo"/>
        <c:crossAx val="52766592"/>
        <c:crosses val="autoZero"/>
        <c:auto val="1"/>
        <c:lblAlgn val="ctr"/>
        <c:lblOffset val="100"/>
        <c:noMultiLvlLbl val="0"/>
      </c:catAx>
      <c:valAx>
        <c:axId val="52766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7650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19</xdr:row>
      <xdr:rowOff>21430</xdr:rowOff>
    </xdr:from>
    <xdr:to>
      <xdr:col>11</xdr:col>
      <xdr:colOff>202407</xdr:colOff>
      <xdr:row>40</xdr:row>
      <xdr:rowOff>166687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41</xdr:row>
      <xdr:rowOff>176211</xdr:rowOff>
    </xdr:from>
    <xdr:to>
      <xdr:col>12</xdr:col>
      <xdr:colOff>11905</xdr:colOff>
      <xdr:row>75</xdr:row>
      <xdr:rowOff>166686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179296</xdr:rowOff>
    </xdr:from>
    <xdr:to>
      <xdr:col>11</xdr:col>
      <xdr:colOff>22410</xdr:colOff>
      <xdr:row>40</xdr:row>
      <xdr:rowOff>44825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33615</xdr:colOff>
      <xdr:row>40</xdr:row>
      <xdr:rowOff>152400</xdr:rowOff>
    </xdr:from>
    <xdr:to>
      <xdr:col>12</xdr:col>
      <xdr:colOff>0</xdr:colOff>
      <xdr:row>66</xdr:row>
      <xdr:rowOff>112059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44822</xdr:colOff>
      <xdr:row>19</xdr:row>
      <xdr:rowOff>189379</xdr:rowOff>
    </xdr:from>
    <xdr:to>
      <xdr:col>11</xdr:col>
      <xdr:colOff>11206</xdr:colOff>
      <xdr:row>40</xdr:row>
      <xdr:rowOff>100852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96370</xdr:rowOff>
    </xdr:from>
    <xdr:to>
      <xdr:col>11</xdr:col>
      <xdr:colOff>593912</xdr:colOff>
      <xdr:row>66</xdr:row>
      <xdr:rowOff>56029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33618</xdr:colOff>
      <xdr:row>20</xdr:row>
      <xdr:rowOff>17929</xdr:rowOff>
    </xdr:from>
    <xdr:to>
      <xdr:col>11</xdr:col>
      <xdr:colOff>0</xdr:colOff>
      <xdr:row>40</xdr:row>
      <xdr:rowOff>56029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33616</xdr:colOff>
      <xdr:row>40</xdr:row>
      <xdr:rowOff>174810</xdr:rowOff>
    </xdr:from>
    <xdr:to>
      <xdr:col>11</xdr:col>
      <xdr:colOff>593912</xdr:colOff>
      <xdr:row>61</xdr:row>
      <xdr:rowOff>145676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1181100</xdr:colOff>
      <xdr:row>73</xdr:row>
      <xdr:rowOff>114299</xdr:rowOff>
    </xdr:from>
    <xdr:to>
      <xdr:col>10</xdr:col>
      <xdr:colOff>428625</xdr:colOff>
      <xdr:row>91</xdr:row>
      <xdr:rowOff>142874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zoomScale="85" zoomScaleNormal="85" workbookViewId="0">
      <selection activeCell="O20" sqref="O20"/>
    </sheetView>
  </sheetViews>
  <sheetFormatPr defaultRowHeight="15" x14ac:dyDescent="0.25"/>
  <cols>
    <col min="1" max="1" width="44.140625" style="19" customWidth="1"/>
    <col min="2" max="11" width="5.7109375" customWidth="1"/>
  </cols>
  <sheetData>
    <row r="1" spans="1:11" ht="39.950000000000003" customHeight="1" x14ac:dyDescent="0.25">
      <c r="A1" s="22" t="s">
        <v>1</v>
      </c>
      <c r="B1" s="68"/>
      <c r="C1" s="69"/>
      <c r="D1" s="69"/>
      <c r="E1" s="69"/>
      <c r="F1" s="69"/>
      <c r="G1" s="69"/>
      <c r="H1" s="69"/>
      <c r="I1" s="69"/>
      <c r="J1" s="69"/>
      <c r="K1" s="70"/>
    </row>
    <row r="2" spans="1:11" s="46" customFormat="1" ht="78.75" customHeight="1" x14ac:dyDescent="0.25">
      <c r="A2" s="47" t="s">
        <v>0</v>
      </c>
      <c r="B2" s="48" t="s">
        <v>10</v>
      </c>
      <c r="C2" s="48" t="s">
        <v>11</v>
      </c>
      <c r="D2" s="50" t="s">
        <v>23</v>
      </c>
      <c r="E2" s="48" t="s">
        <v>24</v>
      </c>
      <c r="F2" s="50" t="s">
        <v>25</v>
      </c>
      <c r="G2" s="50" t="s">
        <v>26</v>
      </c>
      <c r="H2" s="50" t="s">
        <v>27</v>
      </c>
      <c r="I2" s="50" t="s">
        <v>28</v>
      </c>
      <c r="J2" s="50" t="s">
        <v>63</v>
      </c>
      <c r="K2" s="50" t="s">
        <v>30</v>
      </c>
    </row>
    <row r="3" spans="1:11" ht="39.950000000000003" customHeight="1" x14ac:dyDescent="0.25">
      <c r="A3" s="56" t="s">
        <v>12</v>
      </c>
      <c r="B3" s="47">
        <f>'3'!B3+'4'!B3+'9'!B3+'12'!B3+'13'!B3+'15'!B3+'18'!B3</f>
        <v>32</v>
      </c>
      <c r="C3" s="47">
        <f>'3'!C3+'4'!C3+'9'!C3+'12'!C3+'13'!C3+'15'!C3+'18'!C3</f>
        <v>28</v>
      </c>
      <c r="D3" s="47">
        <f>'3'!D3+'15'!D3</f>
        <v>5</v>
      </c>
      <c r="E3" s="47">
        <f>'3'!E3+'6'!B3+'12'!D3+'15'!I3+'18'!E3</f>
        <v>15</v>
      </c>
      <c r="F3" s="47"/>
      <c r="G3" s="57"/>
      <c r="H3" s="57"/>
      <c r="I3" s="57">
        <f>'3'!I3+'12'!F3+'15'!G3+'18'!D3</f>
        <v>8</v>
      </c>
      <c r="J3" s="47">
        <f>'3'!J3+'13'!E3+'15'!E3</f>
        <v>15</v>
      </c>
      <c r="K3" s="47">
        <f>'3'!K3+'15'!H3+'18'!F3</f>
        <v>8</v>
      </c>
    </row>
    <row r="4" spans="1:11" ht="39.950000000000003" customHeight="1" x14ac:dyDescent="0.25">
      <c r="A4" s="56" t="s">
        <v>15</v>
      </c>
      <c r="B4" s="47">
        <f>'3'!B4+'4'!B4+'9'!B4+'12'!B4+'13'!B4+'15'!B4+'18'!B4</f>
        <v>7</v>
      </c>
      <c r="C4" s="47">
        <f>'3'!C4+'4'!C4+'9'!C4+'12'!C4+'13'!C4+'15'!C4+'18'!C4</f>
        <v>8</v>
      </c>
      <c r="D4" s="47">
        <f>'3'!D4+'15'!D4</f>
        <v>3</v>
      </c>
      <c r="E4" s="47">
        <f>'3'!E4+'6'!B4+'12'!D4+'15'!I4+'18'!E4</f>
        <v>4</v>
      </c>
      <c r="F4" s="47"/>
      <c r="G4" s="57"/>
      <c r="H4" s="57"/>
      <c r="I4" s="57">
        <f>'3'!I4+'12'!F4+'15'!G4+'18'!D4</f>
        <v>9</v>
      </c>
      <c r="J4" s="47">
        <f>'3'!J4+'13'!E4+'15'!E4</f>
        <v>8</v>
      </c>
      <c r="K4" s="47">
        <f>'3'!K4+'15'!H4+'18'!F4</f>
        <v>5</v>
      </c>
    </row>
    <row r="5" spans="1:11" ht="39.950000000000003" customHeight="1" x14ac:dyDescent="0.25">
      <c r="A5" s="56" t="s">
        <v>13</v>
      </c>
      <c r="B5" s="47">
        <f>'3'!B5+'4'!B5+'9'!B5+'12'!B5+'13'!B5+'15'!B5+'18'!B5</f>
        <v>17</v>
      </c>
      <c r="C5" s="47">
        <f>'3'!C5+'4'!C5+'9'!C5+'12'!C5+'13'!C5+'15'!C5+'18'!C5</f>
        <v>12</v>
      </c>
      <c r="D5" s="47">
        <f>'3'!D5+'15'!D5</f>
        <v>3</v>
      </c>
      <c r="E5" s="47">
        <f>'3'!E5+'6'!B5+'12'!D5+'15'!I5+'18'!E5</f>
        <v>4</v>
      </c>
      <c r="F5" s="47"/>
      <c r="G5" s="57"/>
      <c r="H5" s="57"/>
      <c r="I5" s="57">
        <f>'3'!I5+'12'!F5+'15'!G5+'18'!D5</f>
        <v>4</v>
      </c>
      <c r="J5" s="47">
        <f>'3'!J5+'13'!E5+'15'!E5</f>
        <v>13</v>
      </c>
      <c r="K5" s="47">
        <f>'3'!K5+'15'!H5+'18'!F5</f>
        <v>5</v>
      </c>
    </row>
    <row r="6" spans="1:11" ht="39.950000000000003" customHeight="1" x14ac:dyDescent="0.25">
      <c r="A6" s="56" t="s">
        <v>14</v>
      </c>
      <c r="B6" s="47">
        <f>'3'!B6+'4'!B6+'9'!B6+'12'!B6+'13'!B6+'15'!B6+'18'!B6</f>
        <v>4</v>
      </c>
      <c r="C6" s="47">
        <f>'3'!C6+'4'!C6+'9'!C6+'12'!C6+'13'!C6+'15'!C6+'18'!C6</f>
        <v>3</v>
      </c>
      <c r="D6" s="47">
        <f>'3'!D6+'15'!D6</f>
        <v>5</v>
      </c>
      <c r="E6" s="47">
        <f>'3'!E6+'6'!B6+'12'!D6+'15'!I6+'18'!E6</f>
        <v>4</v>
      </c>
      <c r="F6" s="47"/>
      <c r="G6" s="57"/>
      <c r="H6" s="57"/>
      <c r="I6" s="57">
        <f>'3'!I6+'12'!F6+'15'!G6+'18'!D6</f>
        <v>4</v>
      </c>
      <c r="J6" s="47">
        <f>'3'!J6+'13'!E6+'15'!E6</f>
        <v>6</v>
      </c>
      <c r="K6" s="47">
        <f>'3'!K6+'15'!H6+'18'!F6</f>
        <v>2</v>
      </c>
    </row>
    <row r="7" spans="1:11" ht="39.950000000000003" customHeight="1" x14ac:dyDescent="0.25">
      <c r="A7" s="56" t="s">
        <v>5</v>
      </c>
      <c r="B7" s="47">
        <f>'3'!B7+'4'!B7+'9'!B7+'12'!B7+'13'!B7+'15'!B7+'18'!B7</f>
        <v>18</v>
      </c>
      <c r="C7" s="47">
        <f>'3'!C7+'4'!C7+'9'!C7+'12'!C7+'13'!C7+'15'!C7+'18'!C7</f>
        <v>14</v>
      </c>
      <c r="D7" s="47">
        <f>'3'!D7+'15'!D7</f>
        <v>11</v>
      </c>
      <c r="E7" s="47">
        <f>'3'!E7+'6'!B7+'12'!D7+'15'!I7+'18'!E7</f>
        <v>8</v>
      </c>
      <c r="F7" s="47"/>
      <c r="G7" s="57"/>
      <c r="H7" s="57"/>
      <c r="I7" s="57">
        <f>'3'!I7+'12'!F7+'15'!G7+'18'!D7</f>
        <v>7</v>
      </c>
      <c r="J7" s="47">
        <f>'3'!J7+'13'!E7+'15'!E7</f>
        <v>10</v>
      </c>
      <c r="K7" s="47">
        <f>'3'!K7+'15'!H7+'18'!F7</f>
        <v>5</v>
      </c>
    </row>
    <row r="8" spans="1:11" ht="39.950000000000003" customHeight="1" x14ac:dyDescent="0.25">
      <c r="A8" s="56" t="s">
        <v>16</v>
      </c>
      <c r="B8" s="47">
        <f>'3'!B8+'4'!B8+'9'!B8+'12'!B8+'13'!B8+'15'!B8+'18'!B8</f>
        <v>28</v>
      </c>
      <c r="C8" s="47">
        <f>'3'!C8+'4'!C8+'9'!C8+'12'!C8+'13'!C8+'15'!C8+'18'!C8</f>
        <v>26</v>
      </c>
      <c r="D8" s="47">
        <f>'3'!D8+'15'!D8</f>
        <v>9</v>
      </c>
      <c r="E8" s="47">
        <f>'3'!E8+'6'!B8+'12'!D8+'15'!I8+'18'!E8</f>
        <v>14</v>
      </c>
      <c r="F8" s="47"/>
      <c r="G8" s="57"/>
      <c r="H8" s="57"/>
      <c r="I8" s="57">
        <f>'3'!I8+'12'!F8+'15'!G8+'18'!D8</f>
        <v>14</v>
      </c>
      <c r="J8" s="47">
        <f>'3'!J8+'13'!E8+'15'!E8</f>
        <v>14</v>
      </c>
      <c r="K8" s="47">
        <f>'3'!K8+'15'!H8+'18'!F8</f>
        <v>10</v>
      </c>
    </row>
    <row r="9" spans="1:11" ht="39.950000000000003" customHeight="1" x14ac:dyDescent="0.25">
      <c r="A9" s="56" t="s">
        <v>6</v>
      </c>
      <c r="B9" s="47">
        <f>'3'!B9+'4'!B9+'9'!B9+'12'!B9+'13'!B9+'15'!B9+'18'!B9</f>
        <v>16</v>
      </c>
      <c r="C9" s="47">
        <f>'3'!C9+'4'!C9+'9'!C9+'12'!C9+'13'!C9+'15'!C9+'18'!C9</f>
        <v>18</v>
      </c>
      <c r="D9" s="47">
        <f>'3'!D9+'15'!D9</f>
        <v>8</v>
      </c>
      <c r="E9" s="47">
        <f>'3'!E9+'6'!B9+'12'!D9+'15'!I9+'18'!E9</f>
        <v>15</v>
      </c>
      <c r="F9" s="47"/>
      <c r="G9" s="57"/>
      <c r="H9" s="57"/>
      <c r="I9" s="57">
        <f>'3'!I9+'12'!F9+'15'!G9+'18'!D9</f>
        <v>6</v>
      </c>
      <c r="J9" s="47">
        <f>'3'!J9+'13'!E9+'15'!E9</f>
        <v>15</v>
      </c>
      <c r="K9" s="47">
        <f>'3'!K9+'15'!H9+'18'!F9</f>
        <v>10</v>
      </c>
    </row>
    <row r="10" spans="1:11" ht="39.950000000000003" customHeight="1" x14ac:dyDescent="0.25">
      <c r="A10" s="56" t="s">
        <v>17</v>
      </c>
      <c r="B10" s="47">
        <f>'3'!B10+'4'!B10+'9'!B10+'12'!B10+'13'!B10+'15'!B10+'18'!B10</f>
        <v>23</v>
      </c>
      <c r="C10" s="47">
        <f>'3'!C10+'4'!C10+'9'!C10+'12'!C10+'13'!C10+'15'!C10+'18'!C10</f>
        <v>22</v>
      </c>
      <c r="D10" s="47">
        <f>'3'!D10+'15'!D10</f>
        <v>5</v>
      </c>
      <c r="E10" s="47">
        <f>'3'!E10+'6'!B10+'12'!D10+'15'!I10+'18'!E10</f>
        <v>10</v>
      </c>
      <c r="F10" s="47"/>
      <c r="G10" s="57"/>
      <c r="H10" s="57"/>
      <c r="I10" s="57">
        <f>'3'!I10+'12'!F10+'15'!G10+'18'!D10</f>
        <v>9</v>
      </c>
      <c r="J10" s="47">
        <f>'3'!J10+'13'!E10+'15'!E10</f>
        <v>7</v>
      </c>
      <c r="K10" s="47">
        <f>'3'!K10+'15'!H10+'18'!F10</f>
        <v>9</v>
      </c>
    </row>
    <row r="11" spans="1:11" ht="39.950000000000003" customHeight="1" x14ac:dyDescent="0.25">
      <c r="A11" s="56" t="s">
        <v>18</v>
      </c>
      <c r="B11" s="47">
        <f>'3'!B11+'4'!B11+'9'!B11+'12'!B11+'13'!B11+'15'!B11+'18'!B11</f>
        <v>9</v>
      </c>
      <c r="C11" s="47">
        <f>'3'!C11+'4'!C11+'9'!C11+'12'!C11+'13'!C11+'15'!C11+'18'!C11</f>
        <v>9</v>
      </c>
      <c r="D11" s="47">
        <f>'3'!D11+'15'!D11</f>
        <v>4</v>
      </c>
      <c r="E11" s="47">
        <f>'3'!E11+'6'!B11+'12'!D11+'15'!I11+'18'!E11</f>
        <v>4</v>
      </c>
      <c r="F11" s="47"/>
      <c r="G11" s="57"/>
      <c r="H11" s="57"/>
      <c r="I11" s="57">
        <f>'3'!I11+'12'!F11+'15'!G11+'18'!D11</f>
        <v>6</v>
      </c>
      <c r="J11" s="47">
        <f>'3'!J11+'13'!E11+'15'!E11</f>
        <v>4</v>
      </c>
      <c r="K11" s="47">
        <f>'3'!K11+'15'!H11+'18'!F11</f>
        <v>3</v>
      </c>
    </row>
    <row r="12" spans="1:11" ht="39.950000000000003" customHeight="1" x14ac:dyDescent="0.25">
      <c r="A12" s="56" t="s">
        <v>19</v>
      </c>
      <c r="B12" s="47">
        <f>'3'!B12+'4'!B12+'9'!B12+'12'!B12+'13'!B12+'15'!B12+'18'!B12</f>
        <v>3</v>
      </c>
      <c r="C12" s="47">
        <f>'3'!C12+'4'!C12+'9'!C12+'12'!C12+'13'!C12+'15'!C12+'18'!C12</f>
        <v>2</v>
      </c>
      <c r="D12" s="47">
        <f>'3'!D12+'15'!D12</f>
        <v>0</v>
      </c>
      <c r="E12" s="47">
        <f>'3'!E12+'6'!B12+'12'!D12+'15'!I12+'18'!E12</f>
        <v>1</v>
      </c>
      <c r="F12" s="47"/>
      <c r="G12" s="57"/>
      <c r="H12" s="57"/>
      <c r="I12" s="57">
        <f>'3'!I12+'12'!F12+'15'!G12+'18'!D12</f>
        <v>2</v>
      </c>
      <c r="J12" s="47">
        <f>'3'!J12+'13'!E12+'15'!E12</f>
        <v>5</v>
      </c>
      <c r="K12" s="47">
        <f>'3'!K12+'15'!H12+'18'!F12</f>
        <v>1</v>
      </c>
    </row>
    <row r="13" spans="1:11" ht="39.950000000000003" customHeight="1" x14ac:dyDescent="0.25">
      <c r="A13" s="56" t="s">
        <v>7</v>
      </c>
      <c r="B13" s="47">
        <f>'3'!B13+'4'!B13+'9'!B13+'12'!B13+'13'!B13+'15'!B13+'18'!B13</f>
        <v>9</v>
      </c>
      <c r="C13" s="47">
        <f>'3'!C13+'4'!C13+'9'!C13+'12'!C13+'13'!C13+'15'!C13+'18'!C13</f>
        <v>6</v>
      </c>
      <c r="D13" s="47">
        <f>'3'!D13+'15'!D13</f>
        <v>4</v>
      </c>
      <c r="E13" s="47">
        <f>'3'!E13+'6'!B13+'12'!D13+'15'!I13+'18'!E13</f>
        <v>10</v>
      </c>
      <c r="F13" s="47"/>
      <c r="G13" s="57"/>
      <c r="H13" s="57"/>
      <c r="I13" s="57">
        <f>'3'!I13+'12'!F13+'15'!G13+'18'!D13</f>
        <v>6</v>
      </c>
      <c r="J13" s="47">
        <f>'3'!J13+'13'!E13+'15'!E13</f>
        <v>4</v>
      </c>
      <c r="K13" s="47">
        <f>'3'!K13+'15'!H13+'18'!F13</f>
        <v>4</v>
      </c>
    </row>
    <row r="14" spans="1:11" ht="39.950000000000003" customHeight="1" x14ac:dyDescent="0.25">
      <c r="A14" s="56" t="s">
        <v>8</v>
      </c>
      <c r="B14" s="47">
        <f>'3'!B14+'4'!B14+'9'!B14+'12'!B14+'13'!B14+'15'!B14+'18'!B14</f>
        <v>12</v>
      </c>
      <c r="C14" s="47">
        <f>'3'!C14+'4'!C14+'9'!C14+'12'!C14+'13'!C14+'15'!C14+'18'!C14</f>
        <v>13</v>
      </c>
      <c r="D14" s="47">
        <f>'3'!D14+'15'!D14</f>
        <v>3</v>
      </c>
      <c r="E14" s="47">
        <f>'3'!E14+'6'!B14+'12'!D14+'15'!I14+'18'!E14</f>
        <v>5</v>
      </c>
      <c r="F14" s="47"/>
      <c r="G14" s="57"/>
      <c r="H14" s="57"/>
      <c r="I14" s="57">
        <f>'3'!I14+'12'!F14+'15'!G14+'18'!D14</f>
        <v>5</v>
      </c>
      <c r="J14" s="47">
        <f>'3'!J14+'13'!E14+'15'!E14</f>
        <v>7</v>
      </c>
      <c r="K14" s="47">
        <f>'3'!K14+'15'!H14+'18'!F14</f>
        <v>3</v>
      </c>
    </row>
    <row r="15" spans="1:11" ht="39.950000000000003" customHeight="1" x14ac:dyDescent="0.25">
      <c r="A15" s="56" t="s">
        <v>22</v>
      </c>
      <c r="B15" s="47">
        <f>'3'!B15+'4'!B15+'9'!B15+'12'!B15+'13'!B15+'15'!B15+'18'!B15</f>
        <v>17</v>
      </c>
      <c r="C15" s="47">
        <f>'3'!C15+'4'!C15+'9'!C15+'12'!C15+'13'!C15+'15'!C15+'18'!C15</f>
        <v>14</v>
      </c>
      <c r="D15" s="47">
        <f>'3'!D15+'15'!D15</f>
        <v>6</v>
      </c>
      <c r="E15" s="47">
        <f>'3'!E15+'6'!B15+'12'!D15+'15'!I15+'18'!E15</f>
        <v>12</v>
      </c>
      <c r="F15" s="47"/>
      <c r="G15" s="57"/>
      <c r="H15" s="57"/>
      <c r="I15" s="57">
        <f>'3'!I15+'12'!F15+'15'!G15+'18'!D15</f>
        <v>10</v>
      </c>
      <c r="J15" s="47">
        <f>'3'!J15+'13'!E15+'15'!E15</f>
        <v>8</v>
      </c>
      <c r="K15" s="47">
        <f>'3'!K15+'15'!H15+'18'!F15</f>
        <v>8</v>
      </c>
    </row>
    <row r="16" spans="1:11" ht="39.950000000000003" customHeight="1" x14ac:dyDescent="0.25">
      <c r="A16" s="56" t="s">
        <v>20</v>
      </c>
      <c r="B16" s="47">
        <f>'3'!B16+'4'!B16+'9'!B16+'12'!B16+'13'!B16+'15'!B16+'18'!B16</f>
        <v>11</v>
      </c>
      <c r="C16" s="47">
        <f>'3'!C16+'4'!C16+'9'!C16+'12'!C16+'13'!C16+'15'!C16+'18'!C16</f>
        <v>12</v>
      </c>
      <c r="D16" s="47">
        <f>'3'!D16+'15'!D16</f>
        <v>5</v>
      </c>
      <c r="E16" s="47">
        <f>'3'!E16+'6'!B16+'12'!D16+'15'!I16+'18'!E16</f>
        <v>10</v>
      </c>
      <c r="F16" s="57"/>
      <c r="G16" s="57"/>
      <c r="H16" s="57"/>
      <c r="I16" s="57">
        <f>'3'!I16+'12'!F16+'15'!G16+'18'!D16</f>
        <v>7</v>
      </c>
      <c r="J16" s="47">
        <f>'3'!J16+'13'!E16+'15'!E16</f>
        <v>7</v>
      </c>
      <c r="K16" s="47">
        <f>'3'!K16+'15'!H16+'18'!F16</f>
        <v>8</v>
      </c>
    </row>
    <row r="17" spans="1:11" ht="39.950000000000003" customHeight="1" x14ac:dyDescent="0.25">
      <c r="A17" s="56" t="s">
        <v>9</v>
      </c>
      <c r="B17" s="47">
        <f>'3'!B17+'4'!B17+'9'!B17+'12'!B17+'13'!B17+'15'!B17+'18'!B17</f>
        <v>15</v>
      </c>
      <c r="C17" s="47">
        <f>'3'!C17+'4'!C17+'9'!C17+'12'!C17+'13'!C17+'15'!C17+'18'!C17</f>
        <v>14</v>
      </c>
      <c r="D17" s="47">
        <f>'3'!D17+'15'!D17</f>
        <v>7</v>
      </c>
      <c r="E17" s="47">
        <f>'3'!E17+'6'!B17+'12'!D17+'15'!I17+'18'!E17</f>
        <v>8</v>
      </c>
      <c r="F17" s="57"/>
      <c r="G17" s="57"/>
      <c r="H17" s="57"/>
      <c r="I17" s="57">
        <f>'3'!I17+'12'!F17+'15'!G17+'18'!D17</f>
        <v>3</v>
      </c>
      <c r="J17" s="47">
        <f>'3'!J17+'13'!E17+'15'!E17</f>
        <v>10</v>
      </c>
      <c r="K17" s="47">
        <f>'3'!K17+'15'!H17+'18'!F17</f>
        <v>5</v>
      </c>
    </row>
    <row r="18" spans="1:11" ht="39.950000000000003" customHeight="1" x14ac:dyDescent="0.25">
      <c r="A18" s="52" t="s">
        <v>21</v>
      </c>
      <c r="B18" s="47">
        <f>'3'!B18+'4'!B18+'9'!B18+'12'!B18+'13'!B18+'15'!B18+'18'!B18</f>
        <v>46</v>
      </c>
      <c r="C18" s="47">
        <f>'3'!C18+'4'!C18+'9'!C18+'12'!C18+'13'!C18+'15'!C18+'18'!C18</f>
        <v>36</v>
      </c>
      <c r="D18" s="47">
        <f>'3'!D18+'15'!D18</f>
        <v>12</v>
      </c>
      <c r="E18" s="47">
        <f>'3'!E18+'6'!B18+'12'!D18+'15'!I18+'18'!E18</f>
        <v>18</v>
      </c>
      <c r="F18" s="47"/>
      <c r="G18" s="57"/>
      <c r="H18" s="57"/>
      <c r="I18" s="57">
        <f>'3'!I18+'12'!F18+'15'!G18+'18'!D18</f>
        <v>15</v>
      </c>
      <c r="J18" s="47">
        <f>'3'!J18+'13'!E18+'15'!E18</f>
        <v>29</v>
      </c>
      <c r="K18" s="47">
        <f>'3'!K18+'15'!H18+'18'!F18</f>
        <v>15</v>
      </c>
    </row>
    <row r="19" spans="1:11" ht="39.950000000000003" customHeight="1" thickBot="1" x14ac:dyDescent="0.3">
      <c r="A19" s="58" t="s">
        <v>2</v>
      </c>
      <c r="B19" s="16"/>
      <c r="C19" s="16"/>
      <c r="D19" s="16"/>
      <c r="E19" s="16"/>
      <c r="F19" s="16"/>
      <c r="G19" s="59"/>
      <c r="H19" s="59"/>
      <c r="I19" s="59"/>
      <c r="J19" s="16"/>
      <c r="K19" s="16"/>
    </row>
    <row r="20" spans="1:11" ht="79.5" customHeight="1" x14ac:dyDescent="0.25">
      <c r="A20" s="63" t="s">
        <v>0</v>
      </c>
      <c r="B20" s="53" t="s">
        <v>10</v>
      </c>
      <c r="C20" s="53" t="s">
        <v>11</v>
      </c>
      <c r="D20" s="51" t="s">
        <v>23</v>
      </c>
      <c r="E20" s="50" t="s">
        <v>24</v>
      </c>
      <c r="F20" s="51" t="s">
        <v>25</v>
      </c>
      <c r="G20" s="51" t="s">
        <v>26</v>
      </c>
      <c r="H20" s="51" t="s">
        <v>27</v>
      </c>
      <c r="I20" s="51" t="s">
        <v>28</v>
      </c>
      <c r="J20" s="51" t="s">
        <v>63</v>
      </c>
      <c r="K20" s="51" t="s">
        <v>30</v>
      </c>
    </row>
    <row r="21" spans="1:11" ht="39.950000000000003" customHeight="1" x14ac:dyDescent="0.25">
      <c r="A21" s="4" t="s">
        <v>12</v>
      </c>
      <c r="B21" s="4">
        <f>'3'!B21+'4'!B21+'12'!B21+'13'!B21+'15'!B21+'18'!B21</f>
        <v>23</v>
      </c>
      <c r="C21" s="4">
        <f>'3'!C21+'4'!C21+'12'!C21+'13'!C21+'15'!C21+'18'!C21</f>
        <v>15</v>
      </c>
      <c r="D21" s="4">
        <f>'3'!D21+'15'!D21</f>
        <v>13</v>
      </c>
      <c r="E21" s="4">
        <f>'3'!E21+'6'!B21+'13'!E21+'15'!I21+'18'!G21</f>
        <v>21</v>
      </c>
      <c r="F21" s="4">
        <f>'3'!F21+'13'!F21+'18'!F21</f>
        <v>16</v>
      </c>
      <c r="G21" s="29"/>
      <c r="H21" s="29"/>
      <c r="I21" s="29">
        <f>'3'!I21+'13'!H21+'15'!G21+'18'!D21</f>
        <v>14</v>
      </c>
      <c r="J21" s="4">
        <f>'3'!J21+'13'!D21+'15'!E21+'18'!H21</f>
        <v>17</v>
      </c>
      <c r="K21" s="4">
        <f>'3'!K21+'13'!G21+'15'!H21+'18'!E21</f>
        <v>17</v>
      </c>
    </row>
    <row r="22" spans="1:11" ht="39.950000000000003" customHeight="1" x14ac:dyDescent="0.25">
      <c r="A22" s="4" t="s">
        <v>15</v>
      </c>
      <c r="B22" s="4">
        <f>'3'!B22+'4'!B22+'12'!B22+'13'!B22+'15'!B22+'18'!B22</f>
        <v>9</v>
      </c>
      <c r="C22" s="4">
        <f>'3'!C22+'4'!C22+'12'!C22+'13'!C22+'15'!C22+'18'!C22</f>
        <v>2</v>
      </c>
      <c r="D22" s="4">
        <f>'3'!D22+'15'!D22</f>
        <v>0</v>
      </c>
      <c r="E22" s="4">
        <f>'3'!E22+'6'!B22+'13'!E22+'15'!I22+'18'!G22</f>
        <v>4</v>
      </c>
      <c r="F22" s="4">
        <f>'3'!F22+'13'!F22+'18'!F22</f>
        <v>1</v>
      </c>
      <c r="G22" s="29"/>
      <c r="H22" s="29"/>
      <c r="I22" s="29">
        <f>'3'!I22+'13'!H22+'15'!G22+'18'!D22</f>
        <v>1</v>
      </c>
      <c r="J22" s="4">
        <f>'3'!J22+'13'!D22+'15'!E22+'18'!H22</f>
        <v>1</v>
      </c>
      <c r="K22" s="4">
        <f>'3'!K22+'13'!G22+'15'!H22+'18'!E22</f>
        <v>1</v>
      </c>
    </row>
    <row r="23" spans="1:11" ht="39.950000000000003" customHeight="1" x14ac:dyDescent="0.25">
      <c r="A23" s="4" t="s">
        <v>13</v>
      </c>
      <c r="B23" s="4">
        <f>'3'!B23+'4'!B23+'12'!B23+'13'!B23+'15'!B23+'18'!B23</f>
        <v>14</v>
      </c>
      <c r="C23" s="4">
        <f>'3'!C23+'4'!C23+'12'!C23+'13'!C23+'15'!C23+'18'!C23</f>
        <v>6</v>
      </c>
      <c r="D23" s="4">
        <f>'3'!D23+'15'!D23</f>
        <v>0</v>
      </c>
      <c r="E23" s="4">
        <f>'3'!E23+'6'!B23+'13'!E23+'15'!I23+'18'!G23</f>
        <v>18</v>
      </c>
      <c r="F23" s="4">
        <f>'3'!F23+'13'!F23+'18'!F23</f>
        <v>13</v>
      </c>
      <c r="G23" s="29"/>
      <c r="H23" s="29"/>
      <c r="I23" s="29">
        <f>'3'!I23+'13'!H23+'15'!G23+'18'!D23</f>
        <v>3</v>
      </c>
      <c r="J23" s="4">
        <f>'3'!J23+'13'!D23+'15'!E23+'18'!H23</f>
        <v>8</v>
      </c>
      <c r="K23" s="4">
        <f>'3'!K23+'13'!G23+'15'!H23+'18'!E23</f>
        <v>2</v>
      </c>
    </row>
    <row r="24" spans="1:11" ht="39.950000000000003" customHeight="1" x14ac:dyDescent="0.25">
      <c r="A24" s="4" t="s">
        <v>14</v>
      </c>
      <c r="B24" s="4">
        <f>'3'!B24+'4'!B24+'12'!B24+'13'!B24+'15'!B24+'18'!B24</f>
        <v>6</v>
      </c>
      <c r="C24" s="4">
        <f>'3'!C24+'4'!C24+'12'!C24+'13'!C24+'15'!C24+'18'!C24</f>
        <v>1</v>
      </c>
      <c r="D24" s="4">
        <f>'3'!D24+'15'!D24</f>
        <v>0</v>
      </c>
      <c r="E24" s="4">
        <f>'3'!E24+'6'!B24+'13'!E24+'15'!I24+'18'!G24</f>
        <v>12</v>
      </c>
      <c r="F24" s="4">
        <f>'3'!F24+'13'!F24+'18'!F24</f>
        <v>11</v>
      </c>
      <c r="G24" s="29"/>
      <c r="H24" s="29"/>
      <c r="I24" s="29">
        <f>'3'!I24+'13'!H24+'15'!G24+'18'!D24</f>
        <v>0</v>
      </c>
      <c r="J24" s="4">
        <f>'3'!J24+'13'!D24+'15'!E24+'18'!H24</f>
        <v>2</v>
      </c>
      <c r="K24" s="4">
        <f>'3'!K24+'13'!G24+'15'!H24+'18'!E24</f>
        <v>0</v>
      </c>
    </row>
    <row r="25" spans="1:11" ht="39.950000000000003" customHeight="1" x14ac:dyDescent="0.25">
      <c r="A25" s="4" t="s">
        <v>5</v>
      </c>
      <c r="B25" s="4">
        <f>'3'!B25+'4'!B25+'12'!B25+'13'!B25+'15'!B25+'18'!B25</f>
        <v>34</v>
      </c>
      <c r="C25" s="4">
        <f>'3'!C25+'4'!C25+'12'!C25+'13'!C25+'15'!C25+'18'!C25</f>
        <v>24</v>
      </c>
      <c r="D25" s="4">
        <f>'3'!D25+'15'!D25</f>
        <v>11</v>
      </c>
      <c r="E25" s="4">
        <f>'3'!E25+'6'!B25+'13'!E25+'15'!I25+'18'!G25</f>
        <v>16</v>
      </c>
      <c r="F25" s="4">
        <f>'3'!F25+'13'!F25+'18'!F25</f>
        <v>5</v>
      </c>
      <c r="G25" s="29"/>
      <c r="H25" s="29"/>
      <c r="I25" s="29">
        <f>'3'!I25+'13'!H25+'15'!G25+'18'!D25</f>
        <v>15</v>
      </c>
      <c r="J25" s="4">
        <f>'3'!J25+'13'!D25+'15'!E25+'18'!H25</f>
        <v>19</v>
      </c>
      <c r="K25" s="4">
        <f>'3'!K25+'13'!G25+'15'!H25+'18'!E25</f>
        <v>11</v>
      </c>
    </row>
    <row r="26" spans="1:11" ht="39.950000000000003" customHeight="1" x14ac:dyDescent="0.25">
      <c r="A26" s="4" t="s">
        <v>16</v>
      </c>
      <c r="B26" s="4">
        <f>'3'!B26+'4'!B26+'12'!B26+'13'!B26+'15'!B26+'18'!B26</f>
        <v>35</v>
      </c>
      <c r="C26" s="4">
        <f>'3'!C26+'4'!C26+'12'!C26+'13'!C26+'15'!C26+'18'!C26</f>
        <v>36</v>
      </c>
      <c r="D26" s="4">
        <f>'3'!D26+'15'!D26</f>
        <v>13</v>
      </c>
      <c r="E26" s="4">
        <f>'3'!E26+'6'!B26+'13'!E26+'15'!I26+'18'!G26</f>
        <v>30</v>
      </c>
      <c r="F26" s="4">
        <f>'3'!F26+'13'!F26+'18'!F26</f>
        <v>14</v>
      </c>
      <c r="G26" s="29"/>
      <c r="H26" s="29"/>
      <c r="I26" s="29">
        <f>'3'!I26+'13'!H26+'15'!G26+'18'!D26</f>
        <v>16</v>
      </c>
      <c r="J26" s="4">
        <f>'3'!J26+'13'!D26+'15'!E26+'18'!H26</f>
        <v>29</v>
      </c>
      <c r="K26" s="4">
        <f>'3'!K26+'13'!G26+'15'!H26+'18'!E26</f>
        <v>19</v>
      </c>
    </row>
    <row r="27" spans="1:11" ht="39.950000000000003" customHeight="1" x14ac:dyDescent="0.25">
      <c r="A27" s="4" t="s">
        <v>6</v>
      </c>
      <c r="B27" s="4">
        <f>'3'!B27+'4'!B27+'12'!B27+'13'!B27+'15'!B27+'18'!B27</f>
        <v>29</v>
      </c>
      <c r="C27" s="4">
        <f>'3'!C27+'4'!C27+'12'!C27+'13'!C27+'15'!C27+'18'!C27</f>
        <v>23</v>
      </c>
      <c r="D27" s="4">
        <f>'3'!D27+'15'!D27</f>
        <v>4</v>
      </c>
      <c r="E27" s="4">
        <f>'3'!E27+'6'!B27+'13'!E27+'15'!I27+'18'!G27</f>
        <v>17</v>
      </c>
      <c r="F27" s="4">
        <f>'3'!F27+'13'!F27+'18'!F27</f>
        <v>5</v>
      </c>
      <c r="G27" s="29"/>
      <c r="H27" s="29"/>
      <c r="I27" s="29">
        <f>'3'!I27+'13'!H27+'15'!G27+'18'!D27</f>
        <v>11</v>
      </c>
      <c r="J27" s="4">
        <f>'3'!J27+'13'!D27+'15'!E27+'18'!H27</f>
        <v>12</v>
      </c>
      <c r="K27" s="4">
        <f>'3'!K27+'13'!G27+'15'!H27+'18'!E27</f>
        <v>10</v>
      </c>
    </row>
    <row r="28" spans="1:11" ht="39.950000000000003" customHeight="1" x14ac:dyDescent="0.25">
      <c r="A28" s="4" t="s">
        <v>17</v>
      </c>
      <c r="B28" s="4">
        <f>'3'!B28+'4'!B28+'12'!B28+'13'!B28+'15'!B28+'18'!B28</f>
        <v>39</v>
      </c>
      <c r="C28" s="4">
        <f>'3'!C28+'4'!C28+'12'!C28+'13'!C28+'15'!C28+'18'!C28</f>
        <v>29</v>
      </c>
      <c r="D28" s="4">
        <f>'3'!D28+'15'!D28</f>
        <v>10</v>
      </c>
      <c r="E28" s="4">
        <f>'3'!E28+'6'!B28+'13'!E28+'15'!I28+'18'!G28</f>
        <v>17</v>
      </c>
      <c r="F28" s="4">
        <f>'3'!F28+'13'!F28+'18'!F28</f>
        <v>12</v>
      </c>
      <c r="G28" s="29"/>
      <c r="H28" s="29"/>
      <c r="I28" s="29">
        <f>'3'!I28+'13'!H28+'15'!G28+'18'!D28</f>
        <v>15</v>
      </c>
      <c r="J28" s="4">
        <f>'3'!J28+'13'!D28+'15'!E28+'18'!H28</f>
        <v>17</v>
      </c>
      <c r="K28" s="4">
        <f>'3'!K28+'13'!G28+'15'!H28+'18'!E28</f>
        <v>4</v>
      </c>
    </row>
    <row r="29" spans="1:11" ht="39.950000000000003" customHeight="1" x14ac:dyDescent="0.25">
      <c r="A29" s="4" t="s">
        <v>18</v>
      </c>
      <c r="B29" s="4">
        <f>'3'!B29+'4'!B29+'12'!B29+'13'!B29+'15'!B29+'18'!B29</f>
        <v>2</v>
      </c>
      <c r="C29" s="4">
        <f>'3'!C29+'4'!C29+'12'!C29+'13'!C29+'15'!C29+'18'!C29</f>
        <v>4</v>
      </c>
      <c r="D29" s="4">
        <f>'3'!D29+'15'!D29</f>
        <v>0</v>
      </c>
      <c r="E29" s="4">
        <f>'3'!E29+'6'!B29+'13'!E29+'15'!I29+'18'!G29</f>
        <v>3</v>
      </c>
      <c r="F29" s="4">
        <f>'3'!F29+'13'!F29+'18'!F29</f>
        <v>0</v>
      </c>
      <c r="G29" s="29"/>
      <c r="H29" s="29"/>
      <c r="I29" s="29">
        <f>'3'!I29+'13'!H29+'15'!G29+'18'!D29</f>
        <v>0</v>
      </c>
      <c r="J29" s="4">
        <f>'3'!J29+'13'!D29+'15'!E29+'18'!H29</f>
        <v>1</v>
      </c>
      <c r="K29" s="4">
        <f>'3'!K29+'13'!G29+'15'!H29+'18'!E29</f>
        <v>0</v>
      </c>
    </row>
    <row r="30" spans="1:11" ht="39.950000000000003" customHeight="1" x14ac:dyDescent="0.25">
      <c r="A30" s="4" t="s">
        <v>19</v>
      </c>
      <c r="B30" s="4">
        <f>'3'!B30+'4'!B30+'12'!B30+'13'!B30+'15'!B30+'18'!B30</f>
        <v>1</v>
      </c>
      <c r="C30" s="4">
        <f>'3'!C30+'4'!C30+'12'!C30+'13'!C30+'15'!C30+'18'!C30</f>
        <v>2</v>
      </c>
      <c r="D30" s="4">
        <f>'3'!D30+'15'!D30</f>
        <v>0</v>
      </c>
      <c r="E30" s="4">
        <f>'3'!E30+'6'!B30+'13'!E30+'15'!I30+'18'!G30</f>
        <v>0</v>
      </c>
      <c r="F30" s="4">
        <f>'3'!F30+'13'!F30+'18'!F30</f>
        <v>0</v>
      </c>
      <c r="G30" s="29"/>
      <c r="H30" s="29"/>
      <c r="I30" s="29">
        <f>'3'!I30+'13'!H30+'15'!G30+'18'!D30</f>
        <v>0</v>
      </c>
      <c r="J30" s="4">
        <f>'3'!J30+'13'!D30+'15'!E30+'18'!H30</f>
        <v>2</v>
      </c>
      <c r="K30" s="4">
        <f>'3'!K30+'13'!G30+'15'!H30+'18'!E30</f>
        <v>0</v>
      </c>
    </row>
    <row r="31" spans="1:11" ht="39.950000000000003" customHeight="1" x14ac:dyDescent="0.25">
      <c r="A31" s="4" t="s">
        <v>7</v>
      </c>
      <c r="B31" s="4">
        <f>'3'!B31+'4'!B31+'12'!B31+'13'!B31+'15'!B31+'18'!B31</f>
        <v>10</v>
      </c>
      <c r="C31" s="4">
        <f>'3'!C31+'4'!C31+'12'!C31+'13'!C31+'15'!C31+'18'!C31</f>
        <v>10</v>
      </c>
      <c r="D31" s="4">
        <f>'3'!D31+'15'!D31</f>
        <v>8</v>
      </c>
      <c r="E31" s="4">
        <f>'3'!E31+'6'!B31+'13'!E31+'15'!I31+'18'!G31</f>
        <v>10</v>
      </c>
      <c r="F31" s="4">
        <f>'3'!F31+'13'!F31+'18'!F31</f>
        <v>5</v>
      </c>
      <c r="G31" s="29"/>
      <c r="H31" s="29"/>
      <c r="I31" s="29">
        <f>'3'!I31+'13'!H31+'15'!G31+'18'!D31</f>
        <v>7</v>
      </c>
      <c r="J31" s="4">
        <f>'3'!J31+'13'!D31+'15'!E31+'18'!H31</f>
        <v>8</v>
      </c>
      <c r="K31" s="4">
        <f>'3'!K31+'13'!G31+'15'!H31+'18'!E31</f>
        <v>8</v>
      </c>
    </row>
    <row r="32" spans="1:11" ht="39.950000000000003" customHeight="1" x14ac:dyDescent="0.25">
      <c r="A32" s="4" t="s">
        <v>8</v>
      </c>
      <c r="B32" s="4">
        <f>'3'!B32+'4'!B32+'12'!B32+'13'!B32+'15'!B32+'18'!B32</f>
        <v>26</v>
      </c>
      <c r="C32" s="4">
        <f>'3'!C32+'4'!C32+'12'!C32+'13'!C32+'15'!C32+'18'!C32</f>
        <v>22</v>
      </c>
      <c r="D32" s="4">
        <f>'3'!D32+'15'!D32</f>
        <v>8</v>
      </c>
      <c r="E32" s="4">
        <f>'3'!E32+'6'!B32+'13'!E32+'15'!I32+'18'!G32</f>
        <v>7</v>
      </c>
      <c r="F32" s="4">
        <f>'3'!F32+'13'!F32+'18'!F32</f>
        <v>9</v>
      </c>
      <c r="G32" s="29"/>
      <c r="H32" s="29"/>
      <c r="I32" s="29">
        <f>'3'!I32+'13'!H32+'15'!G32+'18'!D32</f>
        <v>9</v>
      </c>
      <c r="J32" s="4">
        <f>'3'!J32+'13'!D32+'15'!E32+'18'!H32</f>
        <v>11</v>
      </c>
      <c r="K32" s="4">
        <f>'3'!K32+'13'!G32+'15'!H32+'18'!E32</f>
        <v>11</v>
      </c>
    </row>
    <row r="33" spans="1:11" ht="39.950000000000003" customHeight="1" x14ac:dyDescent="0.25">
      <c r="A33" s="4" t="s">
        <v>22</v>
      </c>
      <c r="B33" s="4">
        <f>'3'!B33+'4'!B33+'12'!B33+'13'!B33+'15'!B33+'18'!B33</f>
        <v>23</v>
      </c>
      <c r="C33" s="4">
        <f>'3'!C33+'4'!C33+'12'!C33+'13'!C33+'15'!C33+'18'!C33</f>
        <v>23</v>
      </c>
      <c r="D33" s="4">
        <f>'3'!D33+'15'!D33</f>
        <v>2</v>
      </c>
      <c r="E33" s="4">
        <f>'3'!E33+'6'!B33+'13'!E33+'15'!I33+'18'!G33</f>
        <v>11</v>
      </c>
      <c r="F33" s="4">
        <f>'3'!F33+'13'!F33+'18'!F33</f>
        <v>2</v>
      </c>
      <c r="G33" s="29"/>
      <c r="H33" s="29"/>
      <c r="I33" s="29">
        <f>'3'!I33+'13'!H33+'15'!G33+'18'!D33</f>
        <v>2</v>
      </c>
      <c r="J33" s="4">
        <f>'3'!J33+'13'!D33+'15'!E33+'18'!H33</f>
        <v>9</v>
      </c>
      <c r="K33" s="4">
        <f>'3'!K33+'13'!G33+'15'!H33+'18'!E33</f>
        <v>4</v>
      </c>
    </row>
    <row r="34" spans="1:11" ht="39.950000000000003" customHeight="1" x14ac:dyDescent="0.25">
      <c r="A34" s="4" t="s">
        <v>20</v>
      </c>
      <c r="B34" s="4">
        <f>'3'!B34+'4'!B34+'12'!B34+'13'!B34+'15'!B34+'18'!B34</f>
        <v>20</v>
      </c>
      <c r="C34" s="4">
        <f>'3'!C34+'4'!C34+'12'!C34+'13'!C34+'15'!C34+'18'!C34</f>
        <v>15</v>
      </c>
      <c r="D34" s="4">
        <f>'3'!D34+'15'!D34</f>
        <v>3</v>
      </c>
      <c r="E34" s="4">
        <f>'3'!E34+'6'!B34+'13'!E34+'15'!I34+'18'!G34</f>
        <v>7</v>
      </c>
      <c r="F34" s="4">
        <f>'3'!F34+'13'!F34+'18'!F34</f>
        <v>4</v>
      </c>
      <c r="G34" s="29"/>
      <c r="H34" s="29"/>
      <c r="I34" s="29">
        <f>'3'!I34+'13'!H34+'15'!G34+'18'!D34</f>
        <v>4</v>
      </c>
      <c r="J34" s="4">
        <f>'3'!J34+'13'!D34+'15'!E34+'18'!H34</f>
        <v>5</v>
      </c>
      <c r="K34" s="4">
        <f>'3'!K34+'13'!G34+'15'!H34+'18'!E34</f>
        <v>4</v>
      </c>
    </row>
    <row r="35" spans="1:11" ht="39.950000000000003" customHeight="1" x14ac:dyDescent="0.25">
      <c r="A35" s="4" t="s">
        <v>9</v>
      </c>
      <c r="B35" s="4">
        <f>'3'!B35+'4'!B35+'12'!B35+'13'!B35+'15'!B35+'18'!B35</f>
        <v>17</v>
      </c>
      <c r="C35" s="4">
        <f>'3'!C35+'4'!C35+'12'!C35+'13'!C35+'15'!C35+'18'!C35</f>
        <v>16</v>
      </c>
      <c r="D35" s="4">
        <f>'3'!D35+'15'!D35</f>
        <v>0</v>
      </c>
      <c r="E35" s="4">
        <f>'3'!E35+'6'!B35+'13'!E35+'15'!I35+'18'!G35</f>
        <v>8</v>
      </c>
      <c r="F35" s="4">
        <f>'3'!F35+'13'!F35+'18'!F35</f>
        <v>7</v>
      </c>
      <c r="G35" s="29"/>
      <c r="H35" s="29"/>
      <c r="I35" s="29">
        <f>'3'!I35+'13'!H35+'15'!G35+'18'!D35</f>
        <v>3</v>
      </c>
      <c r="J35" s="4">
        <f>'3'!J35+'13'!D35+'15'!E35+'18'!H35</f>
        <v>4</v>
      </c>
      <c r="K35" s="4">
        <f>'3'!K35+'13'!G35+'15'!H35+'18'!E35</f>
        <v>4</v>
      </c>
    </row>
    <row r="36" spans="1:11" ht="39.950000000000003" customHeight="1" x14ac:dyDescent="0.25">
      <c r="A36" s="17" t="s">
        <v>21</v>
      </c>
      <c r="B36" s="4">
        <f>'3'!B36+'4'!B36+'12'!B36+'13'!B36+'15'!B36+'18'!B36</f>
        <v>52</v>
      </c>
      <c r="C36" s="4">
        <f>'3'!C36+'4'!C36+'12'!C36+'13'!C36+'15'!C36+'18'!C36</f>
        <v>41</v>
      </c>
      <c r="D36" s="4">
        <f>'3'!D36+'15'!D36</f>
        <v>9</v>
      </c>
      <c r="E36" s="4">
        <f>'3'!E36+'6'!B36+'13'!E36+'15'!I36+'18'!G36</f>
        <v>20</v>
      </c>
      <c r="F36" s="4">
        <f>'3'!F36+'13'!F36+'18'!F36</f>
        <v>8</v>
      </c>
      <c r="G36" s="29"/>
      <c r="H36" s="29"/>
      <c r="I36" s="29">
        <f>'3'!I36+'13'!H36+'15'!G36+'18'!D36</f>
        <v>10</v>
      </c>
      <c r="J36" s="4">
        <f>'3'!J36+'13'!D36+'15'!E36+'18'!H36</f>
        <v>22</v>
      </c>
      <c r="K36" s="4">
        <f>'3'!K36+'13'!G36+'15'!H36+'18'!E36</f>
        <v>18</v>
      </c>
    </row>
    <row r="37" spans="1:11" ht="39.950000000000003" customHeight="1" thickBot="1" x14ac:dyDescent="0.3">
      <c r="A37" s="58" t="s">
        <v>3</v>
      </c>
      <c r="B37" s="16"/>
      <c r="C37" s="16"/>
      <c r="D37" s="16"/>
      <c r="E37" s="16"/>
      <c r="F37" s="16"/>
      <c r="G37" s="59"/>
      <c r="H37" s="59"/>
      <c r="I37" s="59"/>
      <c r="J37" s="16"/>
      <c r="K37" s="16"/>
    </row>
    <row r="38" spans="1:11" ht="78" customHeight="1" x14ac:dyDescent="0.25">
      <c r="A38" s="60" t="s">
        <v>0</v>
      </c>
      <c r="B38" s="49" t="s">
        <v>10</v>
      </c>
      <c r="C38" s="49" t="s">
        <v>11</v>
      </c>
      <c r="D38" s="55" t="s">
        <v>23</v>
      </c>
      <c r="E38" s="61" t="s">
        <v>24</v>
      </c>
      <c r="F38" s="55" t="s">
        <v>25</v>
      </c>
      <c r="G38" s="55" t="s">
        <v>26</v>
      </c>
      <c r="H38" s="55" t="s">
        <v>27</v>
      </c>
      <c r="I38" s="55" t="s">
        <v>28</v>
      </c>
      <c r="J38" s="55" t="s">
        <v>63</v>
      </c>
      <c r="K38" s="55" t="s">
        <v>30</v>
      </c>
    </row>
    <row r="39" spans="1:11" ht="39.950000000000003" customHeight="1" x14ac:dyDescent="0.25">
      <c r="A39" s="4" t="s">
        <v>12</v>
      </c>
      <c r="B39" s="4">
        <f>'3'!B39+'4'!B39+'9'!B39+'12'!D39+'12'!E39+'13'!B39+'15'!B39+'18'!B39</f>
        <v>37</v>
      </c>
      <c r="C39" s="4">
        <f>'3'!C39+'4'!C39+'9'!C39+'12'!C39+'13'!C39+'15'!C39+'18'!C39</f>
        <v>11</v>
      </c>
      <c r="D39" s="4">
        <f>'3'!D39+'15'!D39</f>
        <v>6</v>
      </c>
      <c r="E39" s="4">
        <f>'3'!E39+'13'!D39+'15'!J39+'18'!E39</f>
        <v>9</v>
      </c>
      <c r="F39" s="4">
        <f>'3'!F39+'18'!G39</f>
        <v>6</v>
      </c>
      <c r="G39" s="29">
        <f>'3'!G39+'13'!E39+'15'!I39+'18'!H39</f>
        <v>15</v>
      </c>
      <c r="H39" s="29">
        <f>'3'!H39</f>
        <v>0</v>
      </c>
      <c r="I39" s="29">
        <f>'3'!I39+'15'!F39+'18'!D39</f>
        <v>11</v>
      </c>
      <c r="J39" s="4">
        <f>'3'!J39+'13'!G39+'15'!E39+'18'!I39</f>
        <v>9</v>
      </c>
      <c r="K39" s="4">
        <f>'3'!K39+'15'!G39+'18'!F39</f>
        <v>11</v>
      </c>
    </row>
    <row r="40" spans="1:11" ht="39.950000000000003" customHeight="1" x14ac:dyDescent="0.25">
      <c r="A40" s="4" t="s">
        <v>15</v>
      </c>
      <c r="B40" s="4">
        <f>'3'!B40+'4'!B40+'9'!B40+'12'!D40+'12'!E40+'13'!B40+'15'!B40+'18'!B40</f>
        <v>2</v>
      </c>
      <c r="C40" s="4">
        <f>'3'!C40+'4'!C40+'9'!C40+'12'!C40+'13'!C40+'15'!C40+'18'!C40</f>
        <v>4</v>
      </c>
      <c r="D40" s="4">
        <f>'3'!D40+'15'!D40</f>
        <v>1</v>
      </c>
      <c r="E40" s="4">
        <f>'3'!E40+'13'!D40+'15'!J40+'18'!E40</f>
        <v>3</v>
      </c>
      <c r="F40" s="4">
        <f>'3'!F40+'18'!G40</f>
        <v>0</v>
      </c>
      <c r="G40" s="29">
        <f>'3'!G40+'13'!E40+'15'!I40+'18'!H40</f>
        <v>7</v>
      </c>
      <c r="H40" s="29">
        <f>'3'!H40</f>
        <v>0</v>
      </c>
      <c r="I40" s="29">
        <f>'3'!I40+'15'!F40+'18'!D40</f>
        <v>4</v>
      </c>
      <c r="J40" s="4">
        <f>'3'!J40+'13'!G40+'15'!E40+'18'!I40</f>
        <v>7</v>
      </c>
      <c r="K40" s="4">
        <f>'3'!K40+'15'!G40+'18'!F40</f>
        <v>2</v>
      </c>
    </row>
    <row r="41" spans="1:11" ht="39.950000000000003" customHeight="1" x14ac:dyDescent="0.25">
      <c r="A41" s="4" t="s">
        <v>13</v>
      </c>
      <c r="B41" s="4">
        <f>'3'!B41+'4'!B41+'9'!B41+'12'!D41+'12'!E41+'13'!B41+'15'!B41+'18'!B41</f>
        <v>12</v>
      </c>
      <c r="C41" s="4">
        <f>'3'!C41+'4'!C41+'9'!C41+'12'!C41+'13'!C41+'15'!C41+'18'!C41</f>
        <v>3</v>
      </c>
      <c r="D41" s="4">
        <f>'3'!D41+'15'!D41</f>
        <v>2</v>
      </c>
      <c r="E41" s="4">
        <f>'3'!E41+'13'!D41+'15'!J41+'18'!E41</f>
        <v>0</v>
      </c>
      <c r="F41" s="4">
        <f>'3'!F41+'18'!G41</f>
        <v>0</v>
      </c>
      <c r="G41" s="29">
        <f>'3'!G41+'13'!E41+'15'!I41+'18'!H41</f>
        <v>39</v>
      </c>
      <c r="H41" s="29">
        <f>'3'!H41</f>
        <v>0</v>
      </c>
      <c r="I41" s="29">
        <f>'3'!I41+'15'!F41+'18'!D41</f>
        <v>2</v>
      </c>
      <c r="J41" s="4">
        <f>'3'!J41+'13'!G41+'15'!E41+'18'!I41</f>
        <v>3</v>
      </c>
      <c r="K41" s="4">
        <f>'3'!K41+'15'!G41+'18'!F41</f>
        <v>1</v>
      </c>
    </row>
    <row r="42" spans="1:11" ht="39.950000000000003" customHeight="1" x14ac:dyDescent="0.25">
      <c r="A42" s="4" t="s">
        <v>14</v>
      </c>
      <c r="B42" s="4">
        <f>'3'!B42+'4'!B42+'9'!B42+'12'!D42+'12'!E42+'13'!B42+'15'!B42+'18'!B42</f>
        <v>4</v>
      </c>
      <c r="C42" s="4">
        <f>'3'!C42+'4'!C42+'9'!C42+'12'!C42+'13'!C42+'15'!C42+'18'!C42</f>
        <v>0</v>
      </c>
      <c r="D42" s="4">
        <f>'3'!D42+'15'!D42</f>
        <v>2</v>
      </c>
      <c r="E42" s="4">
        <f>'3'!E42+'13'!D42+'15'!J42+'18'!E42</f>
        <v>3</v>
      </c>
      <c r="F42" s="4">
        <f>'3'!F42+'18'!G42</f>
        <v>2</v>
      </c>
      <c r="G42" s="29">
        <f>'3'!G42+'13'!E42+'15'!I42+'18'!H42</f>
        <v>33</v>
      </c>
      <c r="H42" s="29">
        <f>'3'!H42</f>
        <v>0</v>
      </c>
      <c r="I42" s="29">
        <f>'3'!I42+'15'!F42+'18'!D42</f>
        <v>9</v>
      </c>
      <c r="J42" s="4">
        <f>'3'!J42+'13'!G42+'15'!E42+'18'!I42</f>
        <v>8</v>
      </c>
      <c r="K42" s="4">
        <f>'3'!K42+'15'!G42+'18'!F42</f>
        <v>7</v>
      </c>
    </row>
    <row r="43" spans="1:11" ht="39.950000000000003" customHeight="1" x14ac:dyDescent="0.25">
      <c r="A43" s="4" t="s">
        <v>5</v>
      </c>
      <c r="B43" s="4">
        <f>'3'!B43+'4'!B43+'9'!B43+'12'!D43+'12'!E43+'13'!B43+'15'!B43+'18'!B43</f>
        <v>54</v>
      </c>
      <c r="C43" s="4">
        <f>'3'!C43+'4'!C43+'9'!C43+'12'!C43+'13'!C43+'15'!C43+'18'!C43</f>
        <v>50</v>
      </c>
      <c r="D43" s="4">
        <f>'3'!D43+'15'!D43</f>
        <v>10</v>
      </c>
      <c r="E43" s="4">
        <f>'3'!E43+'13'!D43+'15'!J43+'18'!E43</f>
        <v>8</v>
      </c>
      <c r="F43" s="4">
        <f>'3'!F43+'18'!G43</f>
        <v>6</v>
      </c>
      <c r="G43" s="29">
        <f>'3'!G43+'13'!E43+'15'!I43+'18'!H43</f>
        <v>10</v>
      </c>
      <c r="H43" s="29">
        <f>'3'!H43</f>
        <v>0</v>
      </c>
      <c r="I43" s="29">
        <f>'3'!I43+'15'!F43+'18'!D43</f>
        <v>5</v>
      </c>
      <c r="J43" s="4">
        <f>'3'!J43+'13'!G43+'15'!E43+'18'!I43</f>
        <v>11</v>
      </c>
      <c r="K43" s="4">
        <f>'3'!K43+'15'!G43+'18'!F43</f>
        <v>12</v>
      </c>
    </row>
    <row r="44" spans="1:11" ht="39.950000000000003" customHeight="1" x14ac:dyDescent="0.25">
      <c r="A44" s="4" t="s">
        <v>16</v>
      </c>
      <c r="B44" s="4">
        <f>'3'!B44+'4'!B44+'9'!B44+'12'!D44+'12'!E44+'13'!B44+'15'!B44+'18'!B44</f>
        <v>55</v>
      </c>
      <c r="C44" s="4">
        <f>'3'!C44+'4'!C44+'9'!C44+'12'!C44+'13'!C44+'15'!C44+'18'!C44</f>
        <v>50</v>
      </c>
      <c r="D44" s="4">
        <f>'3'!D44+'15'!D44</f>
        <v>23</v>
      </c>
      <c r="E44" s="4">
        <f>'3'!E44+'13'!D44+'15'!J44+'18'!E44</f>
        <v>11</v>
      </c>
      <c r="F44" s="4">
        <f>'3'!F44+'18'!G44</f>
        <v>4</v>
      </c>
      <c r="G44" s="29">
        <f>'3'!G44+'13'!E44+'15'!I44+'18'!H44</f>
        <v>17</v>
      </c>
      <c r="H44" s="29">
        <f>'3'!H44</f>
        <v>0</v>
      </c>
      <c r="I44" s="29">
        <f>'3'!I44+'15'!F44+'18'!D44</f>
        <v>16</v>
      </c>
      <c r="J44" s="4">
        <f>'3'!J44+'13'!G44+'15'!E44+'18'!I44</f>
        <v>14</v>
      </c>
      <c r="K44" s="4">
        <f>'3'!K44+'15'!G44+'18'!F44</f>
        <v>16</v>
      </c>
    </row>
    <row r="45" spans="1:11" ht="39.950000000000003" customHeight="1" x14ac:dyDescent="0.25">
      <c r="A45" s="4" t="s">
        <v>6</v>
      </c>
      <c r="B45" s="4">
        <f>'3'!B45+'4'!B45+'9'!B45+'12'!D45+'12'!E45+'13'!B45+'15'!B45+'18'!B45</f>
        <v>31</v>
      </c>
      <c r="C45" s="4">
        <f>'3'!C45+'4'!C45+'9'!C45+'12'!C45+'13'!C45+'15'!C45+'18'!C45</f>
        <v>24</v>
      </c>
      <c r="D45" s="4">
        <f>'3'!D45+'15'!D45</f>
        <v>13</v>
      </c>
      <c r="E45" s="4">
        <f>'3'!E45+'13'!D45+'15'!J45+'18'!E45</f>
        <v>10</v>
      </c>
      <c r="F45" s="4">
        <f>'3'!F45+'18'!G45</f>
        <v>3</v>
      </c>
      <c r="G45" s="29">
        <f>'3'!G45+'13'!E45+'15'!I45+'18'!H45</f>
        <v>11</v>
      </c>
      <c r="H45" s="29">
        <f>'3'!H45</f>
        <v>0</v>
      </c>
      <c r="I45" s="29">
        <f>'3'!I45+'15'!F45+'18'!D45</f>
        <v>9</v>
      </c>
      <c r="J45" s="4">
        <f>'3'!J45+'13'!G45+'15'!E45+'18'!I45</f>
        <v>11</v>
      </c>
      <c r="K45" s="4">
        <f>'3'!K45+'15'!G45+'18'!F45</f>
        <v>6</v>
      </c>
    </row>
    <row r="46" spans="1:11" ht="39.950000000000003" customHeight="1" x14ac:dyDescent="0.25">
      <c r="A46" s="4" t="s">
        <v>17</v>
      </c>
      <c r="B46" s="4">
        <f>'3'!B46+'4'!B46+'9'!B46+'12'!D46+'12'!E46+'13'!B46+'15'!B46+'18'!B46</f>
        <v>49</v>
      </c>
      <c r="C46" s="4">
        <f>'3'!C46+'4'!C46+'9'!C46+'12'!C46+'13'!C46+'15'!C46+'18'!C46</f>
        <v>38</v>
      </c>
      <c r="D46" s="4">
        <f>'3'!D46+'15'!D46</f>
        <v>33</v>
      </c>
      <c r="E46" s="4">
        <f>'3'!E46+'13'!D46+'15'!J46+'18'!E46</f>
        <v>11</v>
      </c>
      <c r="F46" s="4">
        <f>'3'!F46+'18'!G46</f>
        <v>0</v>
      </c>
      <c r="G46" s="29">
        <f>'3'!G46+'13'!E46+'15'!I46+'18'!H46</f>
        <v>18</v>
      </c>
      <c r="H46" s="29">
        <f>'3'!H46</f>
        <v>0</v>
      </c>
      <c r="I46" s="29">
        <f>'3'!I46+'15'!F46+'18'!D46</f>
        <v>7</v>
      </c>
      <c r="J46" s="4">
        <f>'3'!J46+'13'!G46+'15'!E46+'18'!I46</f>
        <v>16</v>
      </c>
      <c r="K46" s="4">
        <f>'3'!K46+'15'!G46+'18'!F46</f>
        <v>13</v>
      </c>
    </row>
    <row r="47" spans="1:11" ht="39.950000000000003" customHeight="1" x14ac:dyDescent="0.25">
      <c r="A47" s="4" t="s">
        <v>18</v>
      </c>
      <c r="B47" s="4">
        <f>'3'!B47+'4'!B47+'9'!B47+'12'!D47+'12'!E47+'13'!B47+'15'!B47+'18'!B47</f>
        <v>2</v>
      </c>
      <c r="C47" s="4">
        <f>'3'!C47+'4'!C47+'9'!C47+'12'!C47+'13'!C47+'15'!C47+'18'!C47</f>
        <v>3</v>
      </c>
      <c r="D47" s="4">
        <f>'3'!D47+'15'!D47</f>
        <v>1</v>
      </c>
      <c r="E47" s="4">
        <f>'3'!E47+'13'!D47+'15'!J47+'18'!E47</f>
        <v>0</v>
      </c>
      <c r="F47" s="4">
        <f>'3'!F47+'18'!G47</f>
        <v>0</v>
      </c>
      <c r="G47" s="29">
        <f>'3'!G47+'13'!E47+'15'!I47+'18'!H47</f>
        <v>30</v>
      </c>
      <c r="H47" s="29">
        <f>'3'!H47</f>
        <v>0</v>
      </c>
      <c r="I47" s="29">
        <f>'3'!I47+'15'!F47+'18'!D47</f>
        <v>1</v>
      </c>
      <c r="J47" s="4">
        <f>'3'!J47+'13'!G47+'15'!E47+'18'!I47</f>
        <v>1</v>
      </c>
      <c r="K47" s="4">
        <f>'3'!K47+'15'!G47+'18'!F47</f>
        <v>8</v>
      </c>
    </row>
    <row r="48" spans="1:11" ht="39.950000000000003" customHeight="1" x14ac:dyDescent="0.25">
      <c r="A48" s="4" t="s">
        <v>19</v>
      </c>
      <c r="B48" s="4">
        <f>'3'!B48+'4'!B48+'9'!B48+'12'!D48+'12'!E48+'13'!B48+'15'!B48+'18'!B48</f>
        <v>0</v>
      </c>
      <c r="C48" s="4">
        <f>'3'!C48+'4'!C48+'9'!C48+'12'!C48+'13'!C48+'15'!C48+'18'!C48</f>
        <v>0</v>
      </c>
      <c r="D48" s="4">
        <f>'3'!D48+'15'!D48</f>
        <v>0</v>
      </c>
      <c r="E48" s="4">
        <f>'3'!E48+'13'!D48+'15'!J48+'18'!E48</f>
        <v>1</v>
      </c>
      <c r="F48" s="4">
        <f>'3'!F48+'18'!G48</f>
        <v>0</v>
      </c>
      <c r="G48" s="29">
        <f>'3'!G48+'13'!E48+'15'!I48+'18'!H48</f>
        <v>27</v>
      </c>
      <c r="H48" s="29">
        <f>'3'!H48</f>
        <v>0</v>
      </c>
      <c r="I48" s="29">
        <f>'3'!I48+'15'!F48+'18'!D48</f>
        <v>0</v>
      </c>
      <c r="J48" s="4">
        <f>'3'!J48+'13'!G48+'15'!E48+'18'!I48</f>
        <v>0</v>
      </c>
      <c r="K48" s="4">
        <f>'3'!K48+'15'!G48+'18'!F48</f>
        <v>7</v>
      </c>
    </row>
    <row r="49" spans="1:11" ht="39.950000000000003" customHeight="1" x14ac:dyDescent="0.25">
      <c r="A49" s="4" t="s">
        <v>7</v>
      </c>
      <c r="B49" s="4">
        <f>'3'!B49+'4'!B49+'9'!B49+'12'!D49+'12'!E49+'13'!B49+'15'!B49+'18'!B49</f>
        <v>3</v>
      </c>
      <c r="C49" s="4">
        <f>'3'!C49+'4'!C49+'9'!C49+'12'!C49+'13'!C49+'15'!C49+'18'!C49</f>
        <v>2</v>
      </c>
      <c r="D49" s="4">
        <f>'3'!D49+'15'!D49</f>
        <v>3</v>
      </c>
      <c r="E49" s="4">
        <f>'3'!E49+'13'!D49+'15'!J49+'18'!E49</f>
        <v>2</v>
      </c>
      <c r="F49" s="4">
        <f>'3'!F49+'18'!G49</f>
        <v>0</v>
      </c>
      <c r="G49" s="29">
        <f>'3'!G49+'13'!E49+'15'!I49+'18'!H49</f>
        <v>2</v>
      </c>
      <c r="H49" s="29">
        <f>'3'!H49</f>
        <v>5</v>
      </c>
      <c r="I49" s="29">
        <f>'3'!I49+'15'!F49+'18'!D49</f>
        <v>6</v>
      </c>
      <c r="J49" s="4">
        <f>'3'!J49+'13'!G49+'15'!E49+'18'!I49</f>
        <v>2</v>
      </c>
      <c r="K49" s="4">
        <f>'3'!K49+'15'!G49+'18'!F49</f>
        <v>2</v>
      </c>
    </row>
    <row r="50" spans="1:11" ht="39.950000000000003" customHeight="1" x14ac:dyDescent="0.25">
      <c r="A50" s="4" t="s">
        <v>8</v>
      </c>
      <c r="B50" s="4">
        <f>'3'!B50+'4'!B50+'9'!B50+'12'!D50+'12'!E50+'13'!B50+'15'!B50+'18'!B50</f>
        <v>18</v>
      </c>
      <c r="C50" s="4">
        <f>'3'!C50+'4'!C50+'9'!C50+'12'!C50+'13'!C50+'15'!C50+'18'!C50</f>
        <v>12</v>
      </c>
      <c r="D50" s="4">
        <f>'3'!D50+'15'!D50</f>
        <v>8</v>
      </c>
      <c r="E50" s="4">
        <f>'3'!E50+'13'!D50+'15'!J50+'18'!E50</f>
        <v>4</v>
      </c>
      <c r="F50" s="4">
        <f>'3'!F50+'18'!G50</f>
        <v>0</v>
      </c>
      <c r="G50" s="29">
        <f>'3'!G50+'13'!E50+'15'!I50+'18'!H50</f>
        <v>7</v>
      </c>
      <c r="H50" s="29">
        <f>'3'!H50</f>
        <v>0</v>
      </c>
      <c r="I50" s="29">
        <f>'3'!I50+'15'!F50+'18'!D50</f>
        <v>9</v>
      </c>
      <c r="J50" s="4">
        <f>'3'!J50+'13'!G50+'15'!E50+'18'!I50</f>
        <v>9</v>
      </c>
      <c r="K50" s="4">
        <f>'3'!K50+'15'!G50+'18'!F50</f>
        <v>6</v>
      </c>
    </row>
    <row r="51" spans="1:11" ht="39.950000000000003" customHeight="1" x14ac:dyDescent="0.25">
      <c r="A51" s="4" t="s">
        <v>22</v>
      </c>
      <c r="B51" s="4">
        <f>'3'!B51+'4'!B51+'9'!B51+'12'!D51+'12'!E51+'13'!B51+'15'!B51+'18'!B51</f>
        <v>27</v>
      </c>
      <c r="C51" s="4">
        <f>'3'!C51+'4'!C51+'9'!C51+'12'!C51+'13'!C51+'15'!C51+'18'!C51</f>
        <v>21</v>
      </c>
      <c r="D51" s="4">
        <f>'3'!D51+'15'!D51</f>
        <v>9</v>
      </c>
      <c r="E51" s="4">
        <f>'3'!E51+'13'!D51+'15'!J51+'18'!E51</f>
        <v>14</v>
      </c>
      <c r="F51" s="4">
        <f>'3'!F51+'18'!G51</f>
        <v>6</v>
      </c>
      <c r="G51" s="29">
        <f>'3'!G51+'13'!E51+'15'!I51+'18'!H51</f>
        <v>13</v>
      </c>
      <c r="H51" s="29">
        <f>'3'!H51</f>
        <v>3</v>
      </c>
      <c r="I51" s="29">
        <f>'3'!I51+'15'!F51+'18'!D51</f>
        <v>14</v>
      </c>
      <c r="J51" s="4">
        <f>'3'!J51+'13'!G51+'15'!E51+'18'!I51</f>
        <v>10</v>
      </c>
      <c r="K51" s="4">
        <f>'3'!K51+'15'!G51+'18'!F51</f>
        <v>12</v>
      </c>
    </row>
    <row r="52" spans="1:11" ht="39.950000000000003" customHeight="1" x14ac:dyDescent="0.25">
      <c r="A52" s="4" t="s">
        <v>20</v>
      </c>
      <c r="B52" s="4">
        <f>'3'!B52+'4'!B52+'9'!B52+'12'!D52+'12'!E52+'13'!B52+'15'!B52+'18'!B52</f>
        <v>30</v>
      </c>
      <c r="C52" s="4">
        <f>'3'!C52+'4'!C52+'9'!C52+'12'!C52+'13'!C52+'15'!C52+'18'!C52</f>
        <v>4</v>
      </c>
      <c r="D52" s="4">
        <f>'3'!D52+'15'!D52</f>
        <v>28</v>
      </c>
      <c r="E52" s="4">
        <f>'3'!E52+'13'!D52+'15'!J52+'18'!E52</f>
        <v>3</v>
      </c>
      <c r="F52" s="4">
        <f>'3'!F52+'18'!G52</f>
        <v>0</v>
      </c>
      <c r="G52" s="29">
        <f>'3'!G52+'13'!E52+'15'!I52+'18'!H52</f>
        <v>7</v>
      </c>
      <c r="H52" s="29">
        <f>'3'!H52</f>
        <v>0</v>
      </c>
      <c r="I52" s="29">
        <f>'3'!I52+'15'!F52+'18'!D52</f>
        <v>4</v>
      </c>
      <c r="J52" s="4">
        <f>'3'!J52+'13'!G52+'15'!E52+'18'!I52</f>
        <v>3</v>
      </c>
      <c r="K52" s="4">
        <f>'3'!K52+'15'!G52+'18'!F52</f>
        <v>6</v>
      </c>
    </row>
    <row r="53" spans="1:11" ht="39.950000000000003" customHeight="1" x14ac:dyDescent="0.25">
      <c r="A53" s="4" t="s">
        <v>9</v>
      </c>
      <c r="B53" s="4">
        <f>'3'!B53+'4'!B53+'9'!B53+'12'!D53+'12'!E53+'13'!B53+'15'!B53+'18'!B53</f>
        <v>9</v>
      </c>
      <c r="C53" s="4">
        <f>'3'!C53+'4'!C53+'9'!C53+'12'!C53+'13'!C53+'15'!C53+'18'!C53</f>
        <v>4</v>
      </c>
      <c r="D53" s="4">
        <f>'3'!D53+'15'!D53</f>
        <v>0</v>
      </c>
      <c r="E53" s="4">
        <f>'3'!E53+'13'!D53+'15'!J53+'18'!E53</f>
        <v>0</v>
      </c>
      <c r="F53" s="4">
        <f>'3'!F53+'18'!G53</f>
        <v>0</v>
      </c>
      <c r="G53" s="29">
        <f>'3'!G53+'13'!E53+'15'!I53+'18'!H53</f>
        <v>8</v>
      </c>
      <c r="H53" s="29">
        <f>'3'!H53</f>
        <v>0</v>
      </c>
      <c r="I53" s="29">
        <f>'3'!I53+'15'!F53+'18'!D53</f>
        <v>3</v>
      </c>
      <c r="J53" s="4">
        <f>'3'!J53+'13'!G53+'15'!E53+'18'!I53</f>
        <v>14</v>
      </c>
      <c r="K53" s="4">
        <f>'3'!K53+'15'!G53+'18'!F53</f>
        <v>4</v>
      </c>
    </row>
    <row r="54" spans="1:11" ht="39.950000000000003" customHeight="1" x14ac:dyDescent="0.25">
      <c r="A54" s="54" t="s">
        <v>21</v>
      </c>
      <c r="B54" s="4">
        <f>'3'!B54+'4'!B54+'9'!B54+'12'!D54+'12'!E54+'13'!B54+'15'!B54+'18'!B54</f>
        <v>38</v>
      </c>
      <c r="C54" s="4">
        <f>'3'!C54+'4'!C54+'9'!C54+'12'!C54+'13'!C54+'15'!C54+'18'!C54</f>
        <v>30</v>
      </c>
      <c r="D54" s="4">
        <f>'3'!D54+'15'!D54</f>
        <v>13</v>
      </c>
      <c r="E54" s="4">
        <f>'3'!E54+'13'!D54+'15'!J54+'18'!E54</f>
        <v>18</v>
      </c>
      <c r="F54" s="4">
        <f>'3'!F54+'18'!G54</f>
        <v>11</v>
      </c>
      <c r="G54" s="29">
        <f>'3'!G54+'13'!E54+'15'!I54+'18'!H54</f>
        <v>21</v>
      </c>
      <c r="H54" s="29">
        <f>'3'!H54</f>
        <v>0</v>
      </c>
      <c r="I54" s="29">
        <f>'3'!I54+'15'!F54+'18'!D54</f>
        <v>10</v>
      </c>
      <c r="J54" s="4">
        <f>'3'!J54+'13'!G54+'15'!E54+'18'!I54</f>
        <v>18</v>
      </c>
      <c r="K54" s="4">
        <f>'3'!K54+'15'!G54+'18'!F54</f>
        <v>19</v>
      </c>
    </row>
    <row r="55" spans="1:11" ht="39.950000000000003" customHeight="1" x14ac:dyDescent="0.25">
      <c r="A55" s="62" t="s">
        <v>4</v>
      </c>
      <c r="B55" s="43"/>
      <c r="C55" s="43"/>
      <c r="D55" s="43"/>
      <c r="E55" s="43"/>
      <c r="F55" s="43"/>
      <c r="G55" s="43"/>
      <c r="H55" s="43"/>
      <c r="I55" s="43"/>
      <c r="J55" s="12"/>
      <c r="K55" s="12"/>
    </row>
    <row r="56" spans="1:11" ht="81" customHeight="1" x14ac:dyDescent="0.25">
      <c r="A56" s="56" t="s">
        <v>0</v>
      </c>
      <c r="B56" s="48" t="s">
        <v>10</v>
      </c>
      <c r="C56" s="48" t="s">
        <v>11</v>
      </c>
      <c r="D56" s="50" t="s">
        <v>23</v>
      </c>
      <c r="E56" s="50" t="s">
        <v>24</v>
      </c>
      <c r="F56" s="50" t="s">
        <v>25</v>
      </c>
      <c r="G56" s="50" t="s">
        <v>26</v>
      </c>
      <c r="H56" s="50" t="s">
        <v>27</v>
      </c>
      <c r="I56" s="50" t="s">
        <v>28</v>
      </c>
      <c r="J56" s="50" t="s">
        <v>63</v>
      </c>
      <c r="K56" s="50" t="s">
        <v>30</v>
      </c>
    </row>
    <row r="57" spans="1:11" ht="39.950000000000003" customHeight="1" x14ac:dyDescent="0.25">
      <c r="A57" s="4" t="s">
        <v>12</v>
      </c>
      <c r="B57" s="4">
        <f>'3'!B57+'4'!B57+'9'!B57+'12'!B57+'13'!B57+'15'!B57+'18'!B57</f>
        <v>39</v>
      </c>
      <c r="C57" s="4">
        <f>'3'!C57+'4'!C57+'9'!C57+'12'!C57+'13'!C57+'15'!C57+'18'!C57</f>
        <v>33</v>
      </c>
      <c r="D57" s="29">
        <f>'3'!D57+'15'!D57</f>
        <v>10</v>
      </c>
      <c r="E57" s="29">
        <f>'3'!E57+'12'!D57+'15'!J57+'18'!E57</f>
        <v>9</v>
      </c>
      <c r="F57" s="29">
        <f>'3'!F57</f>
        <v>0</v>
      </c>
      <c r="G57" s="29">
        <f>'3'!G57+'12'!G57+'13'!D57+'15'!H57+'18'!H57</f>
        <v>11</v>
      </c>
      <c r="H57" s="29">
        <f>'3'!H57+'12'!F57+'13'!E57+'15'!I57</f>
        <v>9</v>
      </c>
      <c r="I57" s="29">
        <f>'3'!I57+'12'!H57+'15'!F57+'18'!D57</f>
        <v>4</v>
      </c>
      <c r="J57" s="4">
        <f>'3'!J57+'13'!G57+'15'!E57+'18'!G57</f>
        <v>15</v>
      </c>
      <c r="K57" s="4">
        <f>'3'!K57+'15'!G57+'18'!F57</f>
        <v>7</v>
      </c>
    </row>
    <row r="58" spans="1:11" ht="39.950000000000003" customHeight="1" x14ac:dyDescent="0.25">
      <c r="A58" s="4" t="s">
        <v>15</v>
      </c>
      <c r="B58" s="4">
        <f>'3'!B58+'4'!B58+'9'!B58+'12'!B58+'13'!B58+'15'!B58+'18'!B58</f>
        <v>13</v>
      </c>
      <c r="C58" s="4">
        <f>'3'!C58+'4'!C58+'9'!C58+'12'!C58+'13'!C58+'15'!C58+'18'!C58</f>
        <v>7</v>
      </c>
      <c r="D58" s="29">
        <f>'3'!D58+'15'!D58</f>
        <v>3</v>
      </c>
      <c r="E58" s="29">
        <f>'3'!E58+'12'!D58+'15'!J58+'18'!E58</f>
        <v>6</v>
      </c>
      <c r="F58" s="29">
        <f>'3'!F58</f>
        <v>0</v>
      </c>
      <c r="G58" s="29">
        <f>'3'!G58+'12'!G58+'13'!D58+'15'!H58+'18'!H58</f>
        <v>6</v>
      </c>
      <c r="H58" s="29">
        <f>'3'!H58+'12'!F58+'13'!E58+'15'!I58</f>
        <v>7</v>
      </c>
      <c r="I58" s="29">
        <f>'3'!I58+'12'!H58+'15'!F58+'18'!D58</f>
        <v>5</v>
      </c>
      <c r="J58" s="4">
        <f>'3'!J58+'13'!G58+'15'!E58+'18'!G58</f>
        <v>3</v>
      </c>
      <c r="K58" s="4">
        <f>'3'!K58+'15'!G58+'18'!F58</f>
        <v>4</v>
      </c>
    </row>
    <row r="59" spans="1:11" ht="39.950000000000003" customHeight="1" x14ac:dyDescent="0.25">
      <c r="A59" s="4" t="s">
        <v>13</v>
      </c>
      <c r="B59" s="4">
        <f>'3'!B59+'4'!B59+'9'!B59+'12'!B59+'13'!B59+'15'!B59+'18'!B59</f>
        <v>21</v>
      </c>
      <c r="C59" s="4">
        <f>'3'!C59+'4'!C59+'9'!C59+'12'!C59+'13'!C59+'15'!C59+'18'!C59</f>
        <v>14</v>
      </c>
      <c r="D59" s="29">
        <f>'3'!D59+'15'!D59</f>
        <v>4</v>
      </c>
      <c r="E59" s="29">
        <f>'3'!E59+'12'!D59+'15'!J59+'18'!E59</f>
        <v>5</v>
      </c>
      <c r="F59" s="29">
        <f>'3'!F59</f>
        <v>0</v>
      </c>
      <c r="G59" s="29">
        <f>'3'!G59+'12'!G59+'13'!D59+'15'!H59+'18'!H59</f>
        <v>9</v>
      </c>
      <c r="H59" s="29">
        <f>'3'!H59+'12'!F59+'13'!E59+'15'!I59</f>
        <v>5</v>
      </c>
      <c r="I59" s="29">
        <f>'3'!I59+'12'!H59+'15'!F59+'18'!D59</f>
        <v>3</v>
      </c>
      <c r="J59" s="4">
        <f>'3'!J59+'13'!G59+'15'!E59+'18'!G59</f>
        <v>11</v>
      </c>
      <c r="K59" s="4">
        <f>'3'!K59+'15'!G59+'18'!F59</f>
        <v>2</v>
      </c>
    </row>
    <row r="60" spans="1:11" ht="39.950000000000003" customHeight="1" x14ac:dyDescent="0.25">
      <c r="A60" s="4" t="s">
        <v>14</v>
      </c>
      <c r="B60" s="4">
        <f>'3'!B60+'4'!B60+'9'!B60+'12'!B60+'13'!B60+'15'!B60+'18'!B60</f>
        <v>14</v>
      </c>
      <c r="C60" s="4">
        <f>'3'!C60+'4'!C60+'9'!C60+'12'!C60+'13'!C60+'15'!C60+'18'!C60</f>
        <v>7</v>
      </c>
      <c r="D60" s="29">
        <f>'3'!D60+'15'!D60</f>
        <v>3</v>
      </c>
      <c r="E60" s="29">
        <f>'3'!E60+'12'!D60+'15'!J60+'18'!E60</f>
        <v>8</v>
      </c>
      <c r="F60" s="29">
        <f>'3'!F60</f>
        <v>0</v>
      </c>
      <c r="G60" s="29">
        <f>'3'!G60+'12'!G60+'13'!D60+'15'!H60+'18'!H60</f>
        <v>6</v>
      </c>
      <c r="H60" s="29">
        <f>'3'!H60+'12'!F60+'13'!E60+'15'!I60</f>
        <v>1</v>
      </c>
      <c r="I60" s="29">
        <f>'3'!I60+'12'!H60+'15'!F60+'18'!D60</f>
        <v>2</v>
      </c>
      <c r="J60" s="4">
        <f>'3'!J60+'13'!G60+'15'!E60+'18'!G60</f>
        <v>3</v>
      </c>
      <c r="K60" s="4">
        <f>'3'!K60+'15'!G60+'18'!F60</f>
        <v>1</v>
      </c>
    </row>
    <row r="61" spans="1:11" ht="39.950000000000003" customHeight="1" x14ac:dyDescent="0.25">
      <c r="A61" s="4" t="s">
        <v>5</v>
      </c>
      <c r="B61" s="4">
        <f>'3'!B61+'4'!B61+'9'!B61+'12'!B61+'13'!B61+'15'!B61+'18'!B61</f>
        <v>26</v>
      </c>
      <c r="C61" s="4">
        <f>'3'!C61+'4'!C61+'9'!C61+'12'!C61+'13'!C61+'15'!C61+'18'!C61</f>
        <v>25</v>
      </c>
      <c r="D61" s="29">
        <f>'3'!D61+'15'!D61</f>
        <v>7</v>
      </c>
      <c r="E61" s="29">
        <f>'3'!E61+'12'!D61+'15'!J61+'18'!E61</f>
        <v>11</v>
      </c>
      <c r="F61" s="29">
        <f>'3'!F61</f>
        <v>0</v>
      </c>
      <c r="G61" s="29">
        <f>'3'!G61+'12'!G61+'13'!D61+'15'!H61+'18'!H61</f>
        <v>14</v>
      </c>
      <c r="H61" s="29">
        <f>'3'!H61+'12'!F61+'13'!E61+'15'!I61</f>
        <v>14</v>
      </c>
      <c r="I61" s="29">
        <f>'3'!I61+'12'!H61+'15'!F61+'18'!D61</f>
        <v>10</v>
      </c>
      <c r="J61" s="4">
        <f>'3'!J61+'13'!G61+'15'!E61+'18'!G61</f>
        <v>12</v>
      </c>
      <c r="K61" s="4">
        <f>'3'!K61+'15'!G61+'18'!F61</f>
        <v>5</v>
      </c>
    </row>
    <row r="62" spans="1:11" ht="39.950000000000003" customHeight="1" x14ac:dyDescent="0.25">
      <c r="A62" s="4" t="s">
        <v>16</v>
      </c>
      <c r="B62" s="4">
        <f>'3'!B62+'4'!B62+'9'!B62+'12'!B62+'13'!B62+'15'!B62+'18'!B62</f>
        <v>40</v>
      </c>
      <c r="C62" s="4">
        <f>'3'!C62+'4'!C62+'9'!C62+'12'!C62+'13'!C62+'15'!C62+'18'!C62</f>
        <v>42</v>
      </c>
      <c r="D62" s="29">
        <f>'3'!D62+'15'!D62</f>
        <v>7</v>
      </c>
      <c r="E62" s="29">
        <f>'3'!E62+'12'!D62+'15'!J62+'18'!E62</f>
        <v>21</v>
      </c>
      <c r="F62" s="29">
        <f>'3'!F62</f>
        <v>5</v>
      </c>
      <c r="G62" s="29">
        <f>'3'!G62+'12'!G62+'13'!D62+'15'!H62+'18'!H62</f>
        <v>19</v>
      </c>
      <c r="H62" s="29">
        <f>'3'!H62+'12'!F62+'13'!E62+'15'!I62</f>
        <v>15</v>
      </c>
      <c r="I62" s="29">
        <f>'3'!I62+'12'!H62+'15'!F62+'18'!D62</f>
        <v>18</v>
      </c>
      <c r="J62" s="4">
        <f>'3'!J62+'13'!G62+'15'!E62+'18'!G62</f>
        <v>18</v>
      </c>
      <c r="K62" s="4">
        <f>'3'!K62+'15'!G62+'18'!F62</f>
        <v>10</v>
      </c>
    </row>
    <row r="63" spans="1:11" ht="39.950000000000003" customHeight="1" x14ac:dyDescent="0.25">
      <c r="A63" s="4" t="s">
        <v>6</v>
      </c>
      <c r="B63" s="4">
        <f>'3'!B63+'4'!B63+'9'!B63+'12'!B63+'13'!B63+'15'!B63+'18'!B63</f>
        <v>27</v>
      </c>
      <c r="C63" s="4">
        <f>'3'!C63+'4'!C63+'9'!C63+'12'!C63+'13'!C63+'15'!C63+'18'!C63</f>
        <v>22</v>
      </c>
      <c r="D63" s="29">
        <f>'3'!D63+'15'!D63</f>
        <v>10</v>
      </c>
      <c r="E63" s="29">
        <f>'3'!E63+'12'!D63+'15'!J63+'18'!E63</f>
        <v>11</v>
      </c>
      <c r="F63" s="29">
        <f>'3'!F63</f>
        <v>0</v>
      </c>
      <c r="G63" s="29">
        <f>'3'!G63+'12'!G63+'13'!D63+'15'!H63+'18'!H63</f>
        <v>10</v>
      </c>
      <c r="H63" s="29">
        <f>'3'!H63+'12'!F63+'13'!E63+'15'!I63</f>
        <v>10</v>
      </c>
      <c r="I63" s="29">
        <f>'3'!I63+'12'!H63+'15'!F63+'18'!D63</f>
        <v>12</v>
      </c>
      <c r="J63" s="4">
        <f>'3'!J63+'13'!G63+'15'!E63+'18'!G63</f>
        <v>14</v>
      </c>
      <c r="K63" s="4">
        <f>'3'!K63+'15'!G63+'18'!F63</f>
        <v>5</v>
      </c>
    </row>
    <row r="64" spans="1:11" ht="39.950000000000003" customHeight="1" x14ac:dyDescent="0.25">
      <c r="A64" s="4" t="s">
        <v>17</v>
      </c>
      <c r="B64" s="4">
        <f>'3'!B64+'4'!B64+'9'!B64+'12'!B64+'13'!B64+'15'!B64+'18'!B64</f>
        <v>29</v>
      </c>
      <c r="C64" s="4">
        <f>'3'!C64+'4'!C64+'9'!C64+'12'!C64+'13'!C64+'15'!C64+'18'!C64</f>
        <v>23</v>
      </c>
      <c r="D64" s="29">
        <f>'3'!D64+'15'!D64</f>
        <v>9</v>
      </c>
      <c r="E64" s="29">
        <f>'3'!E64+'12'!D64+'15'!J64+'18'!E64</f>
        <v>8</v>
      </c>
      <c r="F64" s="29">
        <f>'3'!F64</f>
        <v>0</v>
      </c>
      <c r="G64" s="29">
        <f>'3'!G64+'12'!G64+'13'!D64+'15'!H64+'18'!H64</f>
        <v>15</v>
      </c>
      <c r="H64" s="29">
        <f>'3'!H64+'12'!F64+'13'!E64+'15'!I64</f>
        <v>4</v>
      </c>
      <c r="I64" s="29">
        <f>'3'!I64+'12'!H64+'15'!F64+'18'!D64</f>
        <v>8</v>
      </c>
      <c r="J64" s="4">
        <f>'3'!J64+'13'!G64+'15'!E64+'18'!G64</f>
        <v>10</v>
      </c>
      <c r="K64" s="4">
        <f>'3'!K64+'15'!G64+'18'!F64</f>
        <v>7</v>
      </c>
    </row>
    <row r="65" spans="1:11" ht="39.950000000000003" customHeight="1" x14ac:dyDescent="0.25">
      <c r="A65" s="4" t="s">
        <v>18</v>
      </c>
      <c r="B65" s="4">
        <f>'3'!B65+'4'!B65+'9'!B65+'12'!B65+'13'!B65+'15'!B65+'18'!B65</f>
        <v>1</v>
      </c>
      <c r="C65" s="4">
        <f>'3'!C65+'4'!C65+'9'!C65+'12'!C65+'13'!C65+'15'!C65+'18'!C65</f>
        <v>3</v>
      </c>
      <c r="D65" s="29">
        <f>'3'!D65+'15'!D65</f>
        <v>0</v>
      </c>
      <c r="E65" s="29">
        <f>'3'!E65+'12'!D65+'15'!J65+'18'!E65</f>
        <v>1</v>
      </c>
      <c r="F65" s="29">
        <f>'3'!F65</f>
        <v>0</v>
      </c>
      <c r="G65" s="29">
        <f>'3'!G65+'12'!G65+'13'!D65+'15'!H65+'18'!H65</f>
        <v>1</v>
      </c>
      <c r="H65" s="29">
        <f>'3'!H65+'12'!F65+'13'!E65+'15'!I65</f>
        <v>0</v>
      </c>
      <c r="I65" s="29">
        <f>'3'!I65+'12'!H65+'15'!F65+'18'!D65</f>
        <v>1</v>
      </c>
      <c r="J65" s="4">
        <f>'3'!J65+'13'!G65+'15'!E65+'18'!G65</f>
        <v>1</v>
      </c>
      <c r="K65" s="4">
        <f>'3'!K65+'15'!G65+'18'!F65</f>
        <v>1</v>
      </c>
    </row>
    <row r="66" spans="1:11" ht="39.950000000000003" customHeight="1" x14ac:dyDescent="0.25">
      <c r="A66" s="4" t="s">
        <v>19</v>
      </c>
      <c r="B66" s="4">
        <f>'3'!B66+'4'!B66+'9'!B66+'12'!B66+'13'!B66+'15'!B66+'18'!B66</f>
        <v>4</v>
      </c>
      <c r="C66" s="4">
        <f>'3'!C66+'4'!C66+'9'!C66+'12'!C66+'13'!C66+'15'!C66+'18'!C66</f>
        <v>2</v>
      </c>
      <c r="D66" s="29">
        <f>'3'!D66+'15'!D66</f>
        <v>0</v>
      </c>
      <c r="E66" s="29">
        <f>'3'!E66+'12'!D66+'15'!J66+'18'!E66</f>
        <v>0</v>
      </c>
      <c r="F66" s="29">
        <f>'3'!F66</f>
        <v>0</v>
      </c>
      <c r="G66" s="29">
        <f>'3'!G66+'12'!G66+'13'!D66+'15'!H66+'18'!H66</f>
        <v>0</v>
      </c>
      <c r="H66" s="29">
        <f>'3'!H66+'12'!F66+'13'!E66+'15'!I66</f>
        <v>0</v>
      </c>
      <c r="I66" s="29">
        <f>'3'!I66+'12'!H66+'15'!F66+'18'!D66</f>
        <v>0</v>
      </c>
      <c r="J66" s="4">
        <f>'3'!J66+'13'!G66+'15'!E66+'18'!G66</f>
        <v>0</v>
      </c>
      <c r="K66" s="4">
        <f>'3'!K66+'15'!G66+'18'!F66</f>
        <v>0</v>
      </c>
    </row>
    <row r="67" spans="1:11" ht="39.950000000000003" customHeight="1" x14ac:dyDescent="0.25">
      <c r="A67" s="4" t="s">
        <v>7</v>
      </c>
      <c r="B67" s="4">
        <f>'3'!B67+'4'!B67+'9'!B67+'12'!B67+'13'!B67+'15'!B67+'18'!B67</f>
        <v>13</v>
      </c>
      <c r="C67" s="4">
        <f>'3'!C67+'4'!C67+'9'!C67+'12'!C67+'13'!C67+'15'!C67+'18'!C67</f>
        <v>13</v>
      </c>
      <c r="D67" s="29">
        <f>'3'!D67+'15'!D67</f>
        <v>1</v>
      </c>
      <c r="E67" s="29">
        <f>'3'!E67+'12'!D67+'15'!J67+'18'!E67</f>
        <v>3</v>
      </c>
      <c r="F67" s="29">
        <f>'3'!F67</f>
        <v>0</v>
      </c>
      <c r="G67" s="29">
        <f>'3'!G67+'12'!G67+'13'!D67+'15'!H67+'18'!H67</f>
        <v>6</v>
      </c>
      <c r="H67" s="29">
        <f>'3'!H67+'12'!F67+'13'!E67+'15'!I67</f>
        <v>4</v>
      </c>
      <c r="I67" s="29">
        <f>'3'!I67+'12'!H67+'15'!F67+'18'!D67</f>
        <v>3</v>
      </c>
      <c r="J67" s="4">
        <f>'3'!J67+'13'!G67+'15'!E67+'18'!G67</f>
        <v>3</v>
      </c>
      <c r="K67" s="4">
        <f>'3'!K67+'15'!G67+'18'!F67</f>
        <v>3</v>
      </c>
    </row>
    <row r="68" spans="1:11" ht="39.950000000000003" customHeight="1" x14ac:dyDescent="0.25">
      <c r="A68" s="4" t="s">
        <v>8</v>
      </c>
      <c r="B68" s="4">
        <f>'3'!B68+'4'!B68+'9'!B68+'12'!B68+'13'!B68+'15'!B68+'18'!B68</f>
        <v>13</v>
      </c>
      <c r="C68" s="4">
        <f>'3'!C68+'4'!C68+'9'!C68+'12'!C68+'13'!C68+'15'!C68+'18'!C68</f>
        <v>13</v>
      </c>
      <c r="D68" s="29">
        <f>'3'!D68+'15'!D68</f>
        <v>4</v>
      </c>
      <c r="E68" s="29">
        <f>'3'!E68+'12'!D68+'15'!J68+'18'!E68</f>
        <v>4</v>
      </c>
      <c r="F68" s="29">
        <f>'3'!F68</f>
        <v>0</v>
      </c>
      <c r="G68" s="29">
        <f>'3'!G68+'12'!G68+'13'!D68+'15'!H68+'18'!H68</f>
        <v>6</v>
      </c>
      <c r="H68" s="29">
        <f>'3'!H68+'12'!F68+'13'!E68+'15'!I68</f>
        <v>6</v>
      </c>
      <c r="I68" s="29">
        <f>'3'!I68+'12'!H68+'15'!F68+'18'!D68</f>
        <v>5</v>
      </c>
      <c r="J68" s="4">
        <f>'3'!J68+'13'!G68+'15'!E68+'18'!G68</f>
        <v>5</v>
      </c>
      <c r="K68" s="4">
        <f>'3'!K68+'15'!G68+'18'!F68</f>
        <v>4</v>
      </c>
    </row>
    <row r="69" spans="1:11" ht="39.950000000000003" customHeight="1" x14ac:dyDescent="0.25">
      <c r="A69" s="4" t="s">
        <v>22</v>
      </c>
      <c r="B69" s="4">
        <f>'3'!B69+'4'!B69+'9'!B69+'12'!B69+'13'!B69+'15'!B69+'18'!B69</f>
        <v>29</v>
      </c>
      <c r="C69" s="4">
        <f>'3'!C69+'4'!C69+'9'!C69+'12'!C69+'13'!C69+'15'!C69+'18'!C69</f>
        <v>27</v>
      </c>
      <c r="D69" s="29">
        <f>'3'!D69+'15'!D69</f>
        <v>11</v>
      </c>
      <c r="E69" s="29">
        <f>'3'!E69+'12'!D69+'15'!J69+'18'!E69</f>
        <v>14</v>
      </c>
      <c r="F69" s="29">
        <f>'3'!F69</f>
        <v>0</v>
      </c>
      <c r="G69" s="29">
        <f>'3'!G69+'12'!G69+'13'!D69+'15'!H69+'18'!H69</f>
        <v>16</v>
      </c>
      <c r="H69" s="29">
        <f>'3'!H69+'12'!F69+'13'!E69+'15'!I69</f>
        <v>17</v>
      </c>
      <c r="I69" s="29">
        <f>'3'!I69+'12'!H69+'15'!F69+'18'!D69</f>
        <v>14</v>
      </c>
      <c r="J69" s="4">
        <f>'3'!J69+'13'!G69+'15'!E69+'18'!G69</f>
        <v>13</v>
      </c>
      <c r="K69" s="4">
        <f>'3'!K69+'15'!G69+'18'!F69</f>
        <v>9</v>
      </c>
    </row>
    <row r="70" spans="1:11" ht="39.950000000000003" customHeight="1" x14ac:dyDescent="0.25">
      <c r="A70" s="4" t="s">
        <v>20</v>
      </c>
      <c r="B70" s="4">
        <f>'3'!B70+'4'!B70+'9'!B70+'12'!B70+'13'!B70+'15'!B70+'18'!B70</f>
        <v>14</v>
      </c>
      <c r="C70" s="4">
        <f>'3'!C70+'4'!C70+'9'!C70+'12'!C70+'13'!C70+'15'!C70+'18'!C70</f>
        <v>8</v>
      </c>
      <c r="D70" s="29">
        <f>'3'!D70+'15'!D70</f>
        <v>3</v>
      </c>
      <c r="E70" s="29">
        <f>'3'!E70+'12'!D70+'15'!J70+'18'!E70</f>
        <v>6</v>
      </c>
      <c r="F70" s="29">
        <f>'3'!F70</f>
        <v>0</v>
      </c>
      <c r="G70" s="29">
        <f>'3'!G70+'12'!G70+'13'!D70+'15'!H70+'18'!H70</f>
        <v>4</v>
      </c>
      <c r="H70" s="29">
        <f>'3'!H70+'12'!F70+'13'!E70+'15'!I70</f>
        <v>0</v>
      </c>
      <c r="I70" s="29">
        <f>'3'!I70+'12'!H70+'15'!F70+'18'!D70</f>
        <v>1</v>
      </c>
      <c r="J70" s="4">
        <f>'3'!J70+'13'!G70+'15'!E70+'18'!G70</f>
        <v>1</v>
      </c>
      <c r="K70" s="4">
        <f>'3'!K70+'15'!G70+'18'!F70</f>
        <v>1</v>
      </c>
    </row>
    <row r="71" spans="1:11" ht="39.950000000000003" customHeight="1" x14ac:dyDescent="0.25">
      <c r="A71" s="4" t="s">
        <v>9</v>
      </c>
      <c r="B71" s="4">
        <f>'3'!B71+'4'!B71+'9'!B71+'12'!B71+'13'!B71+'15'!B71+'18'!B71</f>
        <v>12</v>
      </c>
      <c r="C71" s="4">
        <f>'3'!C71+'4'!C71+'9'!C71+'12'!C71+'13'!C71+'15'!C71+'18'!C71</f>
        <v>6</v>
      </c>
      <c r="D71" s="29">
        <f>'3'!D71+'15'!D71</f>
        <v>0</v>
      </c>
      <c r="E71" s="29">
        <f>'3'!E71+'12'!D71+'15'!J71+'18'!E71</f>
        <v>2</v>
      </c>
      <c r="F71" s="29">
        <f>'3'!F71</f>
        <v>0</v>
      </c>
      <c r="G71" s="29">
        <f>'3'!G71+'12'!G71+'13'!D71+'15'!H71+'18'!H71</f>
        <v>0</v>
      </c>
      <c r="H71" s="29">
        <f>'3'!H71+'12'!F71+'13'!E71+'15'!I71</f>
        <v>0</v>
      </c>
      <c r="I71" s="29">
        <f>'3'!I71+'12'!H71+'15'!F71+'18'!D71</f>
        <v>0</v>
      </c>
      <c r="J71" s="4">
        <f>'3'!J71+'13'!G71+'15'!E71+'18'!G71</f>
        <v>0</v>
      </c>
      <c r="K71" s="4">
        <f>'3'!K71+'15'!G71+'18'!F71</f>
        <v>0</v>
      </c>
    </row>
    <row r="72" spans="1:11" ht="39.950000000000003" customHeight="1" x14ac:dyDescent="0.25">
      <c r="A72" s="17" t="s">
        <v>21</v>
      </c>
      <c r="B72" s="4">
        <f>'3'!B72+'4'!B72+'9'!B72+'12'!B72+'13'!B72+'15'!B72+'18'!B72</f>
        <v>38</v>
      </c>
      <c r="C72" s="4">
        <f>'3'!C72+'4'!C72+'9'!C72+'12'!C72+'13'!C72+'15'!C72+'18'!C72</f>
        <v>23</v>
      </c>
      <c r="D72" s="29">
        <f>'3'!D72+'15'!D72</f>
        <v>5</v>
      </c>
      <c r="E72" s="29">
        <f>'3'!E72+'12'!D72+'15'!J72+'18'!E72</f>
        <v>6</v>
      </c>
      <c r="F72" s="29">
        <f>'3'!F72</f>
        <v>0</v>
      </c>
      <c r="G72" s="29">
        <f>'3'!G72+'12'!G72+'13'!D72+'15'!H72+'18'!H72</f>
        <v>17</v>
      </c>
      <c r="H72" s="29">
        <f>'3'!H72+'12'!F72+'13'!E72+'15'!I72</f>
        <v>15</v>
      </c>
      <c r="I72" s="29">
        <f>'3'!I72+'12'!H72+'15'!F72+'18'!D72</f>
        <v>7</v>
      </c>
      <c r="J72" s="4">
        <f>'3'!J72+'13'!G72+'15'!E72+'18'!G72</f>
        <v>19</v>
      </c>
      <c r="K72" s="4">
        <f>'3'!K72+'15'!G72+'18'!F72</f>
        <v>3</v>
      </c>
    </row>
  </sheetData>
  <mergeCells count="1">
    <mergeCell ref="B1:K1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opLeftCell="A55" workbookViewId="0">
      <selection sqref="A1:XFD1048576"/>
    </sheetView>
  </sheetViews>
  <sheetFormatPr defaultRowHeight="15" x14ac:dyDescent="0.25"/>
  <cols>
    <col min="1" max="1" width="22.85546875" style="19" customWidth="1"/>
    <col min="2" max="11" width="10.7109375" customWidth="1"/>
  </cols>
  <sheetData>
    <row r="1" spans="1:11" ht="39.950000000000003" customHeight="1" x14ac:dyDescent="0.25">
      <c r="A1" s="22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9.950000000000003" customHeight="1" x14ac:dyDescent="0.25">
      <c r="A2" s="2" t="s">
        <v>0</v>
      </c>
      <c r="B2" s="2" t="s">
        <v>10</v>
      </c>
      <c r="C2" s="2" t="s">
        <v>11</v>
      </c>
      <c r="D2" s="3" t="s">
        <v>37</v>
      </c>
      <c r="E2" s="3" t="s">
        <v>38</v>
      </c>
      <c r="F2" s="3" t="s">
        <v>39</v>
      </c>
      <c r="G2" s="1" t="s">
        <v>40</v>
      </c>
      <c r="H2" s="1"/>
      <c r="I2" s="1"/>
      <c r="J2" s="4"/>
      <c r="K2" s="4"/>
    </row>
    <row r="3" spans="1:11" ht="39.950000000000003" customHeight="1" x14ac:dyDescent="0.25">
      <c r="A3" s="17" t="s">
        <v>12</v>
      </c>
      <c r="B3" s="3"/>
      <c r="C3" s="3"/>
      <c r="D3" s="3"/>
      <c r="E3" s="3"/>
      <c r="F3" s="3"/>
      <c r="G3" s="1"/>
      <c r="H3" s="1"/>
      <c r="I3" s="1"/>
      <c r="J3" s="4"/>
      <c r="K3" s="4"/>
    </row>
    <row r="4" spans="1:11" ht="39.950000000000003" customHeight="1" x14ac:dyDescent="0.25">
      <c r="A4" s="17" t="s">
        <v>15</v>
      </c>
      <c r="B4" s="3"/>
      <c r="C4" s="3"/>
      <c r="D4" s="3"/>
      <c r="E4" s="3"/>
      <c r="F4" s="3"/>
      <c r="G4" s="1"/>
      <c r="H4" s="1"/>
      <c r="I4" s="1"/>
      <c r="J4" s="4"/>
      <c r="K4" s="4"/>
    </row>
    <row r="5" spans="1:11" ht="39.950000000000003" customHeight="1" x14ac:dyDescent="0.25">
      <c r="A5" s="17" t="s">
        <v>13</v>
      </c>
      <c r="B5" s="3"/>
      <c r="C5" s="3"/>
      <c r="D5" s="3"/>
      <c r="E5" s="3"/>
      <c r="F5" s="3"/>
      <c r="G5" s="1"/>
      <c r="H5" s="1"/>
      <c r="I5" s="1"/>
      <c r="J5" s="4"/>
      <c r="K5" s="4"/>
    </row>
    <row r="6" spans="1:11" ht="39.950000000000003" customHeight="1" x14ac:dyDescent="0.25">
      <c r="A6" s="17" t="s">
        <v>14</v>
      </c>
      <c r="B6" s="3"/>
      <c r="C6" s="3"/>
      <c r="D6" s="3"/>
      <c r="E6" s="3"/>
      <c r="F6" s="3"/>
      <c r="G6" s="1"/>
      <c r="H6" s="1"/>
      <c r="I6" s="1"/>
      <c r="J6" s="4"/>
      <c r="K6" s="4"/>
    </row>
    <row r="7" spans="1:11" ht="39.950000000000003" customHeight="1" x14ac:dyDescent="0.25">
      <c r="A7" s="17" t="s">
        <v>5</v>
      </c>
      <c r="B7" s="3">
        <v>1</v>
      </c>
      <c r="C7" s="3">
        <v>1</v>
      </c>
      <c r="D7" s="3">
        <v>1</v>
      </c>
      <c r="E7" s="3">
        <v>1</v>
      </c>
      <c r="F7" s="3">
        <v>1</v>
      </c>
      <c r="G7" s="1"/>
      <c r="H7" s="1"/>
      <c r="I7" s="1"/>
      <c r="J7" s="4"/>
      <c r="K7" s="4"/>
    </row>
    <row r="8" spans="1:11" ht="39.950000000000003" customHeight="1" x14ac:dyDescent="0.25">
      <c r="A8" s="17" t="s">
        <v>16</v>
      </c>
      <c r="B8" s="3"/>
      <c r="C8" s="3"/>
      <c r="D8" s="3"/>
      <c r="E8" s="3"/>
      <c r="F8" s="3"/>
      <c r="G8" s="1"/>
      <c r="H8" s="1"/>
      <c r="I8" s="1"/>
      <c r="J8" s="4"/>
      <c r="K8" s="4"/>
    </row>
    <row r="9" spans="1:11" ht="39.950000000000003" customHeight="1" x14ac:dyDescent="0.25">
      <c r="A9" s="17" t="s">
        <v>6</v>
      </c>
      <c r="B9" s="3">
        <v>2</v>
      </c>
      <c r="C9" s="3"/>
      <c r="D9" s="3"/>
      <c r="E9" s="3"/>
      <c r="F9" s="3"/>
      <c r="G9" s="1"/>
      <c r="H9" s="1"/>
      <c r="I9" s="1"/>
      <c r="J9" s="4"/>
      <c r="K9" s="4"/>
    </row>
    <row r="10" spans="1:11" ht="39.950000000000003" customHeight="1" x14ac:dyDescent="0.25">
      <c r="A10" s="17" t="s">
        <v>17</v>
      </c>
      <c r="B10" s="3"/>
      <c r="C10" s="3"/>
      <c r="D10" s="3"/>
      <c r="E10" s="3"/>
      <c r="F10" s="3"/>
      <c r="G10" s="1"/>
      <c r="H10" s="1"/>
      <c r="I10" s="1"/>
      <c r="J10" s="4"/>
      <c r="K10" s="4"/>
    </row>
    <row r="11" spans="1:11" ht="39.950000000000003" customHeight="1" x14ac:dyDescent="0.25">
      <c r="A11" s="17" t="s">
        <v>18</v>
      </c>
      <c r="B11" s="3"/>
      <c r="C11" s="3"/>
      <c r="D11" s="3"/>
      <c r="E11" s="3"/>
      <c r="F11" s="3"/>
      <c r="G11" s="1"/>
      <c r="H11" s="1"/>
      <c r="I11" s="1"/>
      <c r="J11" s="4"/>
      <c r="K11" s="4"/>
    </row>
    <row r="12" spans="1:11" ht="39.950000000000003" customHeight="1" x14ac:dyDescent="0.25">
      <c r="A12" s="17" t="s">
        <v>19</v>
      </c>
      <c r="B12" s="3"/>
      <c r="C12" s="3"/>
      <c r="D12" s="3"/>
      <c r="E12" s="3"/>
      <c r="F12" s="3"/>
      <c r="G12" s="1"/>
      <c r="H12" s="1"/>
      <c r="I12" s="1"/>
      <c r="J12" s="4"/>
      <c r="K12" s="4"/>
    </row>
    <row r="13" spans="1:11" ht="39.950000000000003" customHeight="1" x14ac:dyDescent="0.25">
      <c r="A13" s="17" t="s">
        <v>7</v>
      </c>
      <c r="B13" s="3"/>
      <c r="C13" s="3"/>
      <c r="D13" s="3"/>
      <c r="E13" s="3"/>
      <c r="F13" s="3"/>
      <c r="G13" s="1"/>
      <c r="H13" s="1"/>
      <c r="I13" s="1"/>
      <c r="J13" s="4"/>
      <c r="K13" s="4"/>
    </row>
    <row r="14" spans="1:11" ht="39.950000000000003" customHeight="1" x14ac:dyDescent="0.25">
      <c r="A14" s="17" t="s">
        <v>8</v>
      </c>
      <c r="B14" s="3"/>
      <c r="C14" s="3"/>
      <c r="D14" s="3"/>
      <c r="E14" s="3"/>
      <c r="F14" s="3"/>
      <c r="G14" s="1"/>
      <c r="H14" s="1"/>
      <c r="I14" s="1"/>
      <c r="J14" s="4"/>
      <c r="K14" s="4"/>
    </row>
    <row r="15" spans="1:11" ht="39.950000000000003" customHeight="1" x14ac:dyDescent="0.25">
      <c r="A15" s="17" t="s">
        <v>22</v>
      </c>
      <c r="B15" s="3"/>
      <c r="C15" s="3"/>
      <c r="D15" s="3"/>
      <c r="E15" s="3"/>
      <c r="F15" s="3"/>
      <c r="G15" s="1"/>
      <c r="H15" s="1"/>
      <c r="I15" s="1"/>
      <c r="J15" s="1"/>
      <c r="K15" s="4"/>
    </row>
    <row r="16" spans="1:11" ht="39.950000000000003" customHeight="1" x14ac:dyDescent="0.25">
      <c r="A16" s="17" t="s">
        <v>20</v>
      </c>
      <c r="B16" s="3"/>
      <c r="C16" s="3"/>
      <c r="D16" s="1"/>
      <c r="E16" s="1"/>
      <c r="F16" s="1"/>
      <c r="G16" s="1"/>
      <c r="H16" s="1"/>
      <c r="I16" s="1"/>
      <c r="J16" s="1"/>
      <c r="K16" s="1"/>
    </row>
    <row r="17" spans="1:11" ht="39.950000000000003" customHeight="1" x14ac:dyDescent="0.25">
      <c r="A17" s="17" t="s">
        <v>9</v>
      </c>
      <c r="B17" s="3"/>
      <c r="C17" s="3"/>
      <c r="D17" s="1"/>
      <c r="E17" s="1"/>
      <c r="F17" s="1"/>
      <c r="G17" s="1"/>
      <c r="H17" s="1"/>
      <c r="I17" s="1"/>
      <c r="J17" s="1"/>
      <c r="K17" s="1"/>
    </row>
    <row r="18" spans="1:11" ht="39.950000000000003" customHeight="1" x14ac:dyDescent="0.25">
      <c r="A18" s="18" t="s">
        <v>21</v>
      </c>
      <c r="B18" s="6">
        <v>2</v>
      </c>
      <c r="C18" s="6">
        <v>2</v>
      </c>
      <c r="D18" s="6">
        <v>2</v>
      </c>
      <c r="E18" s="6">
        <v>2</v>
      </c>
      <c r="F18" s="6">
        <v>2</v>
      </c>
      <c r="G18" s="7"/>
      <c r="H18" s="7"/>
      <c r="I18" s="7"/>
      <c r="J18" s="5"/>
      <c r="K18" s="5"/>
    </row>
    <row r="19" spans="1:11" ht="39.950000000000003" customHeight="1" x14ac:dyDescent="0.25">
      <c r="A19" s="21" t="s">
        <v>2</v>
      </c>
      <c r="B19" s="14"/>
      <c r="C19" s="14"/>
      <c r="D19" s="14"/>
      <c r="E19" s="14"/>
      <c r="F19" s="14"/>
      <c r="G19" s="15"/>
      <c r="H19" s="15"/>
      <c r="I19" s="15"/>
      <c r="J19" s="16"/>
      <c r="K19" s="16"/>
    </row>
    <row r="20" spans="1:11" ht="39.950000000000003" customHeight="1" x14ac:dyDescent="0.25">
      <c r="A20" s="8" t="s">
        <v>0</v>
      </c>
      <c r="B20" s="3" t="s">
        <v>10</v>
      </c>
      <c r="C20" s="3" t="s">
        <v>11</v>
      </c>
      <c r="D20" s="13"/>
      <c r="E20" s="13"/>
      <c r="F20" s="13"/>
      <c r="G20" s="9"/>
      <c r="H20" s="9"/>
      <c r="I20" s="9"/>
      <c r="J20" s="10"/>
      <c r="K20" s="10"/>
    </row>
    <row r="21" spans="1:11" ht="39.950000000000003" customHeight="1" x14ac:dyDescent="0.25">
      <c r="A21" s="17" t="s">
        <v>12</v>
      </c>
      <c r="B21" s="3">
        <v>1</v>
      </c>
      <c r="C21" s="3">
        <v>1</v>
      </c>
      <c r="D21" s="3"/>
      <c r="E21" s="3"/>
      <c r="F21" s="3"/>
      <c r="G21" s="1"/>
      <c r="H21" s="1"/>
      <c r="I21" s="1"/>
      <c r="J21" s="4"/>
      <c r="K21" s="4"/>
    </row>
    <row r="22" spans="1:11" ht="39.950000000000003" customHeight="1" x14ac:dyDescent="0.25">
      <c r="A22" s="17" t="s">
        <v>15</v>
      </c>
      <c r="B22" s="3">
        <v>2</v>
      </c>
      <c r="C22" s="3">
        <v>1</v>
      </c>
      <c r="D22" s="3"/>
      <c r="E22" s="3"/>
      <c r="F22" s="3"/>
      <c r="G22" s="1"/>
      <c r="H22" s="1"/>
      <c r="I22" s="1"/>
      <c r="J22" s="4"/>
      <c r="K22" s="4"/>
    </row>
    <row r="23" spans="1:11" ht="39.950000000000003" customHeight="1" x14ac:dyDescent="0.25">
      <c r="A23" s="17" t="s">
        <v>13</v>
      </c>
      <c r="B23" s="3">
        <v>4</v>
      </c>
      <c r="C23" s="3">
        <v>1</v>
      </c>
      <c r="D23" s="3"/>
      <c r="E23" s="3"/>
      <c r="F23" s="3"/>
      <c r="G23" s="1"/>
      <c r="H23" s="1"/>
      <c r="I23" s="1"/>
      <c r="J23" s="4"/>
      <c r="K23" s="4"/>
    </row>
    <row r="24" spans="1:11" ht="39.950000000000003" customHeight="1" x14ac:dyDescent="0.25">
      <c r="A24" s="17" t="s">
        <v>14</v>
      </c>
      <c r="B24" s="3">
        <v>2</v>
      </c>
      <c r="C24" s="3">
        <v>1</v>
      </c>
      <c r="D24" s="3"/>
      <c r="E24" s="3"/>
      <c r="F24" s="3"/>
      <c r="G24" s="1"/>
      <c r="H24" s="1"/>
      <c r="I24" s="1"/>
      <c r="J24" s="4"/>
      <c r="K24" s="4"/>
    </row>
    <row r="25" spans="1:11" ht="39.950000000000003" customHeight="1" x14ac:dyDescent="0.25">
      <c r="A25" s="17" t="s">
        <v>5</v>
      </c>
      <c r="B25" s="3">
        <v>1</v>
      </c>
      <c r="C25" s="3">
        <v>2</v>
      </c>
      <c r="D25" s="3"/>
      <c r="E25" s="3"/>
      <c r="F25" s="3"/>
      <c r="G25" s="1"/>
      <c r="H25" s="1"/>
      <c r="I25" s="1"/>
      <c r="J25" s="4"/>
      <c r="K25" s="4"/>
    </row>
    <row r="26" spans="1:11" ht="39.950000000000003" customHeight="1" x14ac:dyDescent="0.25">
      <c r="A26" s="17" t="s">
        <v>16</v>
      </c>
      <c r="B26" s="3">
        <v>4</v>
      </c>
      <c r="C26" s="3">
        <v>4</v>
      </c>
      <c r="D26" s="3"/>
      <c r="E26" s="3"/>
      <c r="F26" s="3"/>
      <c r="G26" s="1"/>
      <c r="H26" s="1"/>
      <c r="I26" s="1"/>
      <c r="J26" s="4"/>
      <c r="K26" s="4"/>
    </row>
    <row r="27" spans="1:11" ht="39.950000000000003" customHeight="1" x14ac:dyDescent="0.25">
      <c r="A27" s="17" t="s">
        <v>6</v>
      </c>
      <c r="B27" s="3">
        <v>1</v>
      </c>
      <c r="C27" s="3">
        <v>2</v>
      </c>
      <c r="D27" s="3"/>
      <c r="E27" s="3"/>
      <c r="F27" s="3"/>
      <c r="G27" s="1"/>
      <c r="H27" s="1"/>
      <c r="I27" s="1"/>
      <c r="J27" s="4"/>
      <c r="K27" s="4"/>
    </row>
    <row r="28" spans="1:11" ht="39.950000000000003" customHeight="1" x14ac:dyDescent="0.25">
      <c r="A28" s="17" t="s">
        <v>17</v>
      </c>
      <c r="B28" s="3">
        <v>2</v>
      </c>
      <c r="C28" s="3">
        <v>2</v>
      </c>
      <c r="D28" s="3"/>
      <c r="E28" s="3"/>
      <c r="F28" s="3"/>
      <c r="G28" s="1"/>
      <c r="H28" s="1"/>
      <c r="I28" s="1"/>
      <c r="J28" s="4"/>
      <c r="K28" s="4"/>
    </row>
    <row r="29" spans="1:11" ht="39.950000000000003" customHeight="1" x14ac:dyDescent="0.25">
      <c r="A29" s="17" t="s">
        <v>18</v>
      </c>
      <c r="B29" s="3"/>
      <c r="C29" s="3"/>
      <c r="D29" s="3"/>
      <c r="E29" s="3"/>
      <c r="F29" s="3"/>
      <c r="G29" s="1"/>
      <c r="H29" s="1"/>
      <c r="I29" s="1"/>
      <c r="J29" s="1"/>
      <c r="K29" s="4"/>
    </row>
    <row r="30" spans="1:11" ht="39.950000000000003" customHeight="1" x14ac:dyDescent="0.25">
      <c r="A30" s="17" t="s">
        <v>19</v>
      </c>
      <c r="B30" s="3">
        <v>1</v>
      </c>
      <c r="C30" s="3">
        <v>1</v>
      </c>
      <c r="D30" s="1"/>
      <c r="E30" s="1"/>
      <c r="F30" s="1"/>
      <c r="G30" s="1"/>
      <c r="H30" s="1"/>
      <c r="I30" s="1"/>
      <c r="J30" s="1"/>
      <c r="K30" s="1"/>
    </row>
    <row r="31" spans="1:11" ht="39.950000000000003" customHeight="1" x14ac:dyDescent="0.25">
      <c r="A31" s="17" t="s">
        <v>7</v>
      </c>
      <c r="B31" s="3"/>
      <c r="C31" s="3"/>
      <c r="D31" s="1"/>
      <c r="E31" s="1"/>
      <c r="F31" s="1"/>
      <c r="G31" s="1"/>
      <c r="H31" s="1"/>
      <c r="I31" s="1"/>
      <c r="J31" s="1"/>
      <c r="K31" s="1"/>
    </row>
    <row r="32" spans="1:11" ht="39.950000000000003" customHeight="1" x14ac:dyDescent="0.25">
      <c r="A32" s="17" t="s">
        <v>8</v>
      </c>
      <c r="B32" s="3">
        <v>4</v>
      </c>
      <c r="C32" s="3">
        <v>4</v>
      </c>
      <c r="D32" s="1"/>
      <c r="E32" s="1"/>
      <c r="F32" s="1"/>
      <c r="G32" s="1"/>
      <c r="H32" s="1"/>
      <c r="I32" s="1"/>
      <c r="J32" s="1"/>
      <c r="K32" s="1"/>
    </row>
    <row r="33" spans="1:11" ht="39.950000000000003" customHeight="1" x14ac:dyDescent="0.25">
      <c r="A33" s="17" t="s">
        <v>22</v>
      </c>
      <c r="B33" s="3"/>
      <c r="C33" s="3"/>
      <c r="D33" s="3"/>
      <c r="E33" s="3"/>
      <c r="F33" s="3"/>
      <c r="G33" s="1"/>
      <c r="H33" s="1"/>
      <c r="I33" s="1"/>
      <c r="J33" s="4"/>
      <c r="K33" s="4"/>
    </row>
    <row r="34" spans="1:11" ht="39.950000000000003" customHeight="1" x14ac:dyDescent="0.25">
      <c r="A34" s="17" t="s">
        <v>20</v>
      </c>
      <c r="B34" s="3">
        <v>1</v>
      </c>
      <c r="C34" s="3">
        <v>1</v>
      </c>
      <c r="D34" s="3"/>
      <c r="E34" s="3"/>
      <c r="F34" s="3"/>
      <c r="G34" s="1"/>
      <c r="H34" s="1"/>
      <c r="I34" s="1"/>
      <c r="J34" s="4"/>
      <c r="K34" s="4"/>
    </row>
    <row r="35" spans="1:11" ht="39.950000000000003" customHeight="1" x14ac:dyDescent="0.25">
      <c r="A35" s="17" t="s">
        <v>9</v>
      </c>
      <c r="B35" s="3">
        <v>3</v>
      </c>
      <c r="C35" s="3">
        <v>3</v>
      </c>
      <c r="D35" s="3"/>
      <c r="E35" s="3"/>
      <c r="F35" s="3"/>
      <c r="G35" s="1"/>
      <c r="H35" s="1"/>
      <c r="I35" s="1"/>
      <c r="J35" s="4"/>
      <c r="K35" s="4"/>
    </row>
    <row r="36" spans="1:11" ht="39.950000000000003" customHeight="1" x14ac:dyDescent="0.25">
      <c r="A36" s="18" t="s">
        <v>21</v>
      </c>
      <c r="B36" s="6"/>
      <c r="C36" s="6"/>
      <c r="D36" s="6"/>
      <c r="E36" s="6"/>
      <c r="F36" s="6"/>
      <c r="G36" s="7"/>
      <c r="H36" s="7"/>
      <c r="I36" s="7"/>
      <c r="J36" s="5"/>
      <c r="K36" s="5"/>
    </row>
    <row r="37" spans="1:11" ht="39.950000000000003" customHeight="1" x14ac:dyDescent="0.25">
      <c r="A37" s="21" t="s">
        <v>3</v>
      </c>
      <c r="B37" s="14"/>
      <c r="C37" s="14"/>
      <c r="D37" s="14"/>
      <c r="E37" s="14"/>
      <c r="F37" s="14"/>
      <c r="G37" s="15"/>
      <c r="H37" s="15"/>
      <c r="I37" s="15"/>
      <c r="J37" s="16"/>
      <c r="K37" s="16"/>
    </row>
    <row r="38" spans="1:11" ht="39.950000000000003" customHeight="1" x14ac:dyDescent="0.25">
      <c r="A38" s="8" t="s">
        <v>0</v>
      </c>
      <c r="B38" s="8" t="s">
        <v>10</v>
      </c>
      <c r="C38" s="8" t="s">
        <v>11</v>
      </c>
      <c r="D38" s="13" t="s">
        <v>41</v>
      </c>
      <c r="E38" s="13" t="s">
        <v>42</v>
      </c>
      <c r="F38" s="13"/>
      <c r="G38" s="9"/>
      <c r="H38" s="9"/>
      <c r="I38" s="9"/>
      <c r="J38" s="10"/>
      <c r="K38" s="10"/>
    </row>
    <row r="39" spans="1:11" ht="39.950000000000003" customHeight="1" x14ac:dyDescent="0.25">
      <c r="A39" s="17" t="s">
        <v>12</v>
      </c>
      <c r="B39" s="3"/>
      <c r="C39" s="3"/>
      <c r="D39" s="3">
        <v>1</v>
      </c>
      <c r="E39" s="3">
        <v>1</v>
      </c>
      <c r="F39" s="3"/>
      <c r="G39" s="1"/>
      <c r="H39" s="1"/>
      <c r="I39" s="1"/>
      <c r="J39" s="4"/>
      <c r="K39" s="4"/>
    </row>
    <row r="40" spans="1:11" ht="39.950000000000003" customHeight="1" x14ac:dyDescent="0.25">
      <c r="A40" s="17" t="s">
        <v>15</v>
      </c>
      <c r="B40" s="3"/>
      <c r="C40" s="3"/>
      <c r="D40" s="3"/>
      <c r="E40" s="3"/>
      <c r="F40" s="3"/>
      <c r="G40" s="1"/>
      <c r="H40" s="1"/>
      <c r="I40" s="1"/>
      <c r="J40" s="4"/>
      <c r="K40" s="4"/>
    </row>
    <row r="41" spans="1:11" ht="39.950000000000003" customHeight="1" x14ac:dyDescent="0.25">
      <c r="A41" s="17" t="s">
        <v>13</v>
      </c>
      <c r="B41" s="3"/>
      <c r="C41" s="3"/>
      <c r="D41" s="3"/>
      <c r="E41" s="3"/>
      <c r="F41" s="3"/>
      <c r="G41" s="1"/>
      <c r="H41" s="1"/>
      <c r="I41" s="1"/>
      <c r="J41" s="4"/>
      <c r="K41" s="4"/>
    </row>
    <row r="42" spans="1:11" ht="39.950000000000003" customHeight="1" x14ac:dyDescent="0.25">
      <c r="A42" s="17" t="s">
        <v>14</v>
      </c>
      <c r="B42" s="3"/>
      <c r="C42" s="3"/>
      <c r="D42" s="3"/>
      <c r="E42" s="3"/>
      <c r="F42" s="3"/>
      <c r="G42" s="1"/>
      <c r="H42" s="1"/>
      <c r="I42" s="1"/>
      <c r="J42" s="4"/>
      <c r="K42" s="4"/>
    </row>
    <row r="43" spans="1:11" ht="39.950000000000003" customHeight="1" x14ac:dyDescent="0.25">
      <c r="A43" s="17" t="s">
        <v>5</v>
      </c>
      <c r="B43" s="3"/>
      <c r="C43" s="3"/>
      <c r="D43" s="3">
        <v>2</v>
      </c>
      <c r="E43" s="3">
        <v>1</v>
      </c>
      <c r="F43" s="3"/>
      <c r="G43" s="1"/>
      <c r="H43" s="1"/>
      <c r="I43" s="1"/>
      <c r="J43" s="4"/>
      <c r="K43" s="4"/>
    </row>
    <row r="44" spans="1:11" ht="39.950000000000003" customHeight="1" x14ac:dyDescent="0.25">
      <c r="A44" s="17" t="s">
        <v>16</v>
      </c>
      <c r="B44" s="3"/>
      <c r="C44" s="3"/>
      <c r="D44" s="3">
        <v>2</v>
      </c>
      <c r="E44" s="3">
        <v>1</v>
      </c>
      <c r="F44" s="3"/>
      <c r="G44" s="1"/>
      <c r="H44" s="1"/>
      <c r="I44" s="1"/>
      <c r="J44" s="1"/>
      <c r="K44" s="4"/>
    </row>
    <row r="45" spans="1:11" ht="39.950000000000003" customHeight="1" x14ac:dyDescent="0.25">
      <c r="A45" s="17" t="s">
        <v>6</v>
      </c>
      <c r="B45" s="3"/>
      <c r="C45" s="3"/>
      <c r="D45" s="1">
        <v>2</v>
      </c>
      <c r="E45" s="1">
        <v>1</v>
      </c>
      <c r="F45" s="1"/>
      <c r="G45" s="1"/>
      <c r="H45" s="1"/>
      <c r="I45" s="1"/>
      <c r="J45" s="1"/>
      <c r="K45" s="1"/>
    </row>
    <row r="46" spans="1:11" ht="39.950000000000003" customHeight="1" x14ac:dyDescent="0.25">
      <c r="A46" s="17" t="s">
        <v>17</v>
      </c>
      <c r="B46" s="3"/>
      <c r="C46" s="3"/>
      <c r="D46" s="1">
        <v>2</v>
      </c>
      <c r="E46" s="1">
        <v>1</v>
      </c>
      <c r="F46" s="1"/>
      <c r="G46" s="1"/>
      <c r="H46" s="1"/>
      <c r="I46" s="1"/>
      <c r="J46" s="1"/>
      <c r="K46" s="1"/>
    </row>
    <row r="47" spans="1:11" ht="39.950000000000003" customHeight="1" x14ac:dyDescent="0.25">
      <c r="A47" s="17" t="s">
        <v>18</v>
      </c>
      <c r="B47" s="3"/>
      <c r="C47" s="3"/>
      <c r="D47" s="1"/>
      <c r="E47" s="1"/>
      <c r="F47" s="1"/>
      <c r="G47" s="1"/>
      <c r="H47" s="1"/>
      <c r="I47" s="1"/>
      <c r="J47" s="1"/>
      <c r="K47" s="1"/>
    </row>
    <row r="48" spans="1:11" ht="39.950000000000003" customHeight="1" x14ac:dyDescent="0.25">
      <c r="A48" s="17" t="s">
        <v>19</v>
      </c>
      <c r="B48" s="3"/>
      <c r="C48" s="3"/>
      <c r="D48" s="3"/>
      <c r="E48" s="3"/>
      <c r="F48" s="3"/>
      <c r="G48" s="1"/>
      <c r="H48" s="1"/>
      <c r="I48" s="1"/>
      <c r="J48" s="4"/>
      <c r="K48" s="4"/>
    </row>
    <row r="49" spans="1:11" ht="39.950000000000003" customHeight="1" x14ac:dyDescent="0.25">
      <c r="A49" s="17" t="s">
        <v>7</v>
      </c>
      <c r="B49" s="3"/>
      <c r="C49" s="3"/>
      <c r="D49" s="3"/>
      <c r="E49" s="3"/>
      <c r="F49" s="3"/>
      <c r="G49" s="1"/>
      <c r="H49" s="1"/>
      <c r="I49" s="1"/>
      <c r="J49" s="4"/>
      <c r="K49" s="4"/>
    </row>
    <row r="50" spans="1:11" ht="39.950000000000003" customHeight="1" x14ac:dyDescent="0.25">
      <c r="A50" s="17" t="s">
        <v>8</v>
      </c>
      <c r="B50" s="3"/>
      <c r="C50" s="3"/>
      <c r="D50" s="3">
        <v>2</v>
      </c>
      <c r="E50" s="3">
        <v>1</v>
      </c>
      <c r="F50" s="3"/>
      <c r="G50" s="1"/>
      <c r="H50" s="1"/>
      <c r="I50" s="1"/>
      <c r="J50" s="4"/>
      <c r="K50" s="4"/>
    </row>
    <row r="51" spans="1:11" ht="39.950000000000003" customHeight="1" x14ac:dyDescent="0.25">
      <c r="A51" s="17" t="s">
        <v>22</v>
      </c>
      <c r="B51" s="3"/>
      <c r="C51" s="3"/>
      <c r="D51" s="3"/>
      <c r="E51" s="3"/>
      <c r="F51" s="3"/>
      <c r="G51" s="1"/>
      <c r="H51" s="1"/>
      <c r="I51" s="1"/>
      <c r="J51" s="4"/>
      <c r="K51" s="4"/>
    </row>
    <row r="52" spans="1:11" ht="39.950000000000003" customHeight="1" x14ac:dyDescent="0.25">
      <c r="A52" s="17" t="s">
        <v>20</v>
      </c>
      <c r="B52" s="3"/>
      <c r="C52" s="3"/>
      <c r="D52" s="3"/>
      <c r="E52" s="3"/>
      <c r="F52" s="3"/>
      <c r="G52" s="1"/>
      <c r="H52" s="1"/>
      <c r="I52" s="1"/>
      <c r="J52" s="4"/>
      <c r="K52" s="4"/>
    </row>
    <row r="53" spans="1:11" ht="39.950000000000003" customHeight="1" x14ac:dyDescent="0.25">
      <c r="A53" s="17" t="s">
        <v>9</v>
      </c>
      <c r="B53" s="3"/>
      <c r="C53" s="3"/>
      <c r="D53" s="3"/>
      <c r="E53" s="3"/>
      <c r="F53" s="3"/>
      <c r="G53" s="1"/>
      <c r="H53" s="1"/>
      <c r="I53" s="1"/>
      <c r="J53" s="4"/>
      <c r="K53" s="4"/>
    </row>
    <row r="54" spans="1:11" ht="39.950000000000003" customHeight="1" x14ac:dyDescent="0.25">
      <c r="A54" s="17" t="s">
        <v>21</v>
      </c>
      <c r="B54" s="3"/>
      <c r="C54" s="3"/>
      <c r="D54" s="1">
        <v>1</v>
      </c>
      <c r="E54" s="1">
        <v>1</v>
      </c>
      <c r="F54" s="1"/>
      <c r="G54" s="1"/>
      <c r="H54" s="1"/>
      <c r="I54" s="1"/>
      <c r="J54" s="4"/>
      <c r="K54" s="4"/>
    </row>
    <row r="55" spans="1:11" ht="39.950000000000003" customHeight="1" x14ac:dyDescent="0.25">
      <c r="A55" s="20" t="s">
        <v>4</v>
      </c>
      <c r="B55" s="11"/>
      <c r="C55" s="11"/>
      <c r="D55" s="11"/>
      <c r="E55" s="11"/>
      <c r="F55" s="11"/>
      <c r="G55" s="11"/>
      <c r="H55" s="11"/>
      <c r="I55" s="11"/>
      <c r="J55" s="12"/>
      <c r="K55" s="12"/>
    </row>
    <row r="56" spans="1:11" ht="39.950000000000003" customHeight="1" x14ac:dyDescent="0.25">
      <c r="A56" s="2" t="s">
        <v>0</v>
      </c>
      <c r="B56" s="2" t="s">
        <v>10</v>
      </c>
      <c r="C56" s="2" t="s">
        <v>11</v>
      </c>
      <c r="D56" s="1" t="s">
        <v>43</v>
      </c>
      <c r="E56" s="1" t="s">
        <v>44</v>
      </c>
      <c r="F56" s="1" t="s">
        <v>45</v>
      </c>
      <c r="G56" s="1" t="s">
        <v>46</v>
      </c>
      <c r="H56" s="1" t="s">
        <v>47</v>
      </c>
      <c r="I56" s="1" t="s">
        <v>48</v>
      </c>
      <c r="J56" s="4"/>
      <c r="K56" s="4"/>
    </row>
    <row r="57" spans="1:11" ht="39.950000000000003" customHeight="1" x14ac:dyDescent="0.25">
      <c r="A57" s="17" t="s">
        <v>12</v>
      </c>
      <c r="B57" s="3">
        <v>2</v>
      </c>
      <c r="C57" s="3">
        <v>2</v>
      </c>
      <c r="D57" s="1">
        <v>2</v>
      </c>
      <c r="E57" s="1">
        <v>4</v>
      </c>
      <c r="F57" s="1">
        <v>1</v>
      </c>
      <c r="G57" s="1">
        <v>2</v>
      </c>
      <c r="H57" s="1">
        <v>1</v>
      </c>
      <c r="I57" s="1">
        <v>1</v>
      </c>
      <c r="J57" s="4"/>
      <c r="K57" s="4"/>
    </row>
    <row r="58" spans="1:11" ht="39.950000000000003" customHeight="1" x14ac:dyDescent="0.25">
      <c r="A58" s="17" t="s">
        <v>15</v>
      </c>
      <c r="B58" s="3"/>
      <c r="C58" s="3"/>
      <c r="D58" s="1"/>
      <c r="E58" s="1"/>
      <c r="F58" s="1"/>
      <c r="G58" s="1"/>
      <c r="H58" s="1"/>
      <c r="I58" s="1"/>
      <c r="J58" s="1"/>
      <c r="K58" s="4"/>
    </row>
    <row r="59" spans="1:11" ht="39.950000000000003" customHeight="1" x14ac:dyDescent="0.25">
      <c r="A59" s="17" t="s">
        <v>13</v>
      </c>
      <c r="B59" s="3"/>
      <c r="C59" s="3"/>
      <c r="D59" s="1"/>
      <c r="E59" s="1"/>
      <c r="F59" s="1"/>
      <c r="G59" s="1"/>
      <c r="H59" s="1"/>
      <c r="I59" s="1"/>
      <c r="J59" s="1"/>
      <c r="K59" s="1"/>
    </row>
    <row r="60" spans="1:11" ht="39.950000000000003" customHeight="1" x14ac:dyDescent="0.25">
      <c r="A60" s="17" t="s">
        <v>14</v>
      </c>
      <c r="B60" s="3"/>
      <c r="C60" s="3"/>
      <c r="D60" s="1"/>
      <c r="E60" s="1"/>
      <c r="F60" s="1"/>
      <c r="G60" s="1"/>
      <c r="H60" s="1"/>
      <c r="I60" s="1"/>
      <c r="J60" s="1"/>
      <c r="K60" s="1"/>
    </row>
    <row r="61" spans="1:11" ht="39.950000000000003" customHeight="1" x14ac:dyDescent="0.25">
      <c r="A61" s="17" t="s">
        <v>5</v>
      </c>
      <c r="B61" s="3">
        <v>5</v>
      </c>
      <c r="C61" s="3">
        <v>6</v>
      </c>
      <c r="D61" s="1">
        <v>4</v>
      </c>
      <c r="E61" s="1">
        <v>5</v>
      </c>
      <c r="F61" s="1">
        <v>5</v>
      </c>
      <c r="G61" s="1">
        <v>4</v>
      </c>
      <c r="H61" s="1">
        <v>4</v>
      </c>
      <c r="I61" s="1">
        <v>2</v>
      </c>
      <c r="J61" s="1"/>
      <c r="K61" s="1"/>
    </row>
    <row r="62" spans="1:11" ht="39.950000000000003" customHeight="1" x14ac:dyDescent="0.25">
      <c r="A62" s="17" t="s">
        <v>16</v>
      </c>
      <c r="B62" s="3">
        <v>5</v>
      </c>
      <c r="C62" s="3">
        <v>4</v>
      </c>
      <c r="D62" s="1">
        <v>4</v>
      </c>
      <c r="E62" s="1">
        <v>4</v>
      </c>
      <c r="F62" s="1">
        <v>4</v>
      </c>
      <c r="G62" s="1">
        <v>4</v>
      </c>
      <c r="H62" s="1">
        <v>4</v>
      </c>
      <c r="I62" s="1">
        <v>1</v>
      </c>
      <c r="J62" s="1"/>
      <c r="K62" s="1"/>
    </row>
    <row r="63" spans="1:11" ht="39.950000000000003" customHeight="1" x14ac:dyDescent="0.25">
      <c r="A63" s="17" t="s">
        <v>6</v>
      </c>
      <c r="B63" s="3">
        <v>2</v>
      </c>
      <c r="C63" s="3">
        <v>2</v>
      </c>
      <c r="D63" s="1">
        <v>2</v>
      </c>
      <c r="E63" s="1">
        <v>2</v>
      </c>
      <c r="F63" s="1">
        <v>2</v>
      </c>
      <c r="G63" s="1">
        <v>2</v>
      </c>
      <c r="H63" s="1">
        <v>2</v>
      </c>
      <c r="I63" s="1">
        <v>1</v>
      </c>
      <c r="J63" s="1"/>
      <c r="K63" s="1"/>
    </row>
    <row r="64" spans="1:11" ht="39.950000000000003" customHeight="1" x14ac:dyDescent="0.25">
      <c r="A64" s="17" t="s">
        <v>17</v>
      </c>
      <c r="B64" s="3">
        <v>2</v>
      </c>
      <c r="C64" s="3">
        <v>1</v>
      </c>
      <c r="D64" s="1">
        <v>1</v>
      </c>
      <c r="E64" s="1">
        <v>1</v>
      </c>
      <c r="F64" s="1">
        <v>1</v>
      </c>
      <c r="G64" s="1">
        <v>1</v>
      </c>
      <c r="H64" s="1">
        <v>1</v>
      </c>
      <c r="I64" s="1">
        <v>1</v>
      </c>
      <c r="J64" s="1"/>
      <c r="K64" s="1"/>
    </row>
    <row r="65" spans="1:11" ht="39.950000000000003" customHeight="1" x14ac:dyDescent="0.25">
      <c r="A65" s="17" t="s">
        <v>18</v>
      </c>
      <c r="B65" s="3"/>
      <c r="C65" s="3"/>
      <c r="D65" s="1"/>
      <c r="E65" s="1"/>
      <c r="F65" s="1"/>
      <c r="G65" s="1"/>
      <c r="H65" s="1"/>
      <c r="I65" s="1"/>
      <c r="J65" s="1"/>
      <c r="K65" s="1"/>
    </row>
    <row r="66" spans="1:11" ht="39.950000000000003" customHeight="1" x14ac:dyDescent="0.25">
      <c r="A66" s="17" t="s">
        <v>19</v>
      </c>
      <c r="B66" s="3"/>
      <c r="C66" s="3"/>
      <c r="D66" s="1"/>
      <c r="E66" s="1"/>
      <c r="F66" s="1"/>
      <c r="G66" s="1"/>
      <c r="H66" s="1"/>
      <c r="I66" s="1"/>
      <c r="J66" s="1"/>
      <c r="K66" s="1"/>
    </row>
    <row r="67" spans="1:11" ht="39.950000000000003" customHeight="1" x14ac:dyDescent="0.25">
      <c r="A67" s="17" t="s">
        <v>7</v>
      </c>
      <c r="B67" s="3"/>
      <c r="C67" s="3"/>
      <c r="D67" s="1"/>
      <c r="E67" s="1"/>
      <c r="F67" s="1"/>
      <c r="G67" s="1"/>
      <c r="H67" s="1"/>
      <c r="I67" s="1"/>
      <c r="J67" s="1"/>
      <c r="K67" s="1"/>
    </row>
    <row r="68" spans="1:11" ht="39.950000000000003" customHeight="1" x14ac:dyDescent="0.25">
      <c r="A68" s="17" t="s">
        <v>8</v>
      </c>
      <c r="B68" s="3"/>
      <c r="C68" s="3"/>
      <c r="D68" s="1"/>
      <c r="E68" s="1"/>
      <c r="F68" s="1"/>
      <c r="G68" s="1"/>
      <c r="H68" s="1"/>
      <c r="I68" s="1"/>
      <c r="J68" s="1"/>
      <c r="K68" s="1"/>
    </row>
    <row r="69" spans="1:11" ht="39.950000000000003" customHeight="1" x14ac:dyDescent="0.25">
      <c r="A69" s="17" t="s">
        <v>22</v>
      </c>
      <c r="B69" s="3">
        <v>3</v>
      </c>
      <c r="C69" s="3">
        <v>3</v>
      </c>
      <c r="D69" s="1">
        <v>3</v>
      </c>
      <c r="E69" s="1">
        <v>3</v>
      </c>
      <c r="F69" s="1">
        <v>3</v>
      </c>
      <c r="G69" s="1">
        <v>3</v>
      </c>
      <c r="H69" s="1">
        <v>3</v>
      </c>
      <c r="I69" s="1">
        <v>1</v>
      </c>
      <c r="J69" s="1"/>
      <c r="K69" s="1"/>
    </row>
    <row r="70" spans="1:11" ht="39.950000000000003" customHeight="1" x14ac:dyDescent="0.25">
      <c r="A70" s="17" t="s">
        <v>20</v>
      </c>
      <c r="B70" s="3"/>
      <c r="C70" s="3"/>
      <c r="D70" s="1"/>
      <c r="E70" s="1"/>
      <c r="F70" s="1"/>
      <c r="G70" s="1"/>
      <c r="H70" s="1"/>
      <c r="I70" s="1"/>
      <c r="J70" s="1"/>
      <c r="K70" s="1"/>
    </row>
    <row r="71" spans="1:11" ht="39.950000000000003" customHeight="1" x14ac:dyDescent="0.25">
      <c r="A71" s="17" t="s">
        <v>9</v>
      </c>
      <c r="B71" s="3"/>
      <c r="C71" s="3"/>
      <c r="D71" s="1"/>
      <c r="E71" s="1"/>
      <c r="F71" s="1"/>
      <c r="G71" s="1"/>
      <c r="H71" s="1"/>
      <c r="I71" s="1"/>
      <c r="J71" s="1"/>
      <c r="K71" s="1"/>
    </row>
    <row r="72" spans="1:11" ht="39.950000000000003" customHeight="1" x14ac:dyDescent="0.25">
      <c r="A72" s="17" t="s">
        <v>21</v>
      </c>
      <c r="B72" s="3">
        <v>4</v>
      </c>
      <c r="C72" s="3">
        <v>4</v>
      </c>
      <c r="D72" s="1">
        <v>3</v>
      </c>
      <c r="E72" s="1">
        <v>3</v>
      </c>
      <c r="F72" s="1">
        <v>4</v>
      </c>
      <c r="G72" s="1">
        <v>4</v>
      </c>
      <c r="H72" s="1">
        <v>4</v>
      </c>
      <c r="I72" s="1">
        <v>2</v>
      </c>
      <c r="J72" s="1"/>
      <c r="K72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opLeftCell="A73" workbookViewId="0">
      <selection activeCell="A56" sqref="A56:G72"/>
    </sheetView>
  </sheetViews>
  <sheetFormatPr defaultRowHeight="15" x14ac:dyDescent="0.25"/>
  <cols>
    <col min="1" max="1" width="22.85546875" style="19" customWidth="1"/>
    <col min="2" max="11" width="10.7109375" customWidth="1"/>
  </cols>
  <sheetData>
    <row r="1" spans="1:11" x14ac:dyDescent="0.25">
      <c r="A1" s="22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5.5" x14ac:dyDescent="0.25">
      <c r="A2" s="2" t="s">
        <v>0</v>
      </c>
      <c r="B2" s="2" t="s">
        <v>10</v>
      </c>
      <c r="C2" s="2" t="s">
        <v>11</v>
      </c>
      <c r="D2" s="2" t="s">
        <v>33</v>
      </c>
      <c r="E2" s="2" t="s">
        <v>49</v>
      </c>
      <c r="F2" s="3"/>
      <c r="G2" s="1"/>
      <c r="H2" s="1"/>
      <c r="I2" s="1"/>
      <c r="J2" s="4"/>
      <c r="K2" s="4"/>
    </row>
    <row r="3" spans="1:11" ht="18.75" x14ac:dyDescent="0.25">
      <c r="A3" s="17" t="s">
        <v>12</v>
      </c>
      <c r="B3" s="3">
        <v>6</v>
      </c>
      <c r="C3" s="3">
        <v>4</v>
      </c>
      <c r="D3" s="3">
        <v>4</v>
      </c>
      <c r="E3" s="3">
        <v>6</v>
      </c>
      <c r="F3" s="3"/>
      <c r="G3" s="1"/>
      <c r="H3" s="1"/>
      <c r="I3" s="1"/>
      <c r="J3" s="4"/>
      <c r="K3" s="4"/>
    </row>
    <row r="4" spans="1:11" ht="25.5" x14ac:dyDescent="0.25">
      <c r="A4" s="17" t="s">
        <v>15</v>
      </c>
      <c r="B4" s="3"/>
      <c r="C4" s="3"/>
      <c r="D4" s="3">
        <v>4</v>
      </c>
      <c r="E4" s="3"/>
      <c r="F4" s="3"/>
      <c r="G4" s="1"/>
      <c r="H4" s="1"/>
      <c r="I4" s="1"/>
      <c r="J4" s="4"/>
      <c r="K4" s="4"/>
    </row>
    <row r="5" spans="1:11" ht="25.5" x14ac:dyDescent="0.25">
      <c r="A5" s="17" t="s">
        <v>13</v>
      </c>
      <c r="B5" s="3">
        <v>5</v>
      </c>
      <c r="C5" s="3">
        <v>3</v>
      </c>
      <c r="D5" s="3">
        <v>6</v>
      </c>
      <c r="E5" s="3">
        <v>6</v>
      </c>
      <c r="F5" s="3"/>
      <c r="G5" s="1"/>
      <c r="H5" s="1"/>
      <c r="I5" s="1"/>
      <c r="J5" s="4"/>
      <c r="K5" s="4"/>
    </row>
    <row r="6" spans="1:11" ht="25.5" x14ac:dyDescent="0.25">
      <c r="A6" s="17" t="s">
        <v>14</v>
      </c>
      <c r="B6" s="3"/>
      <c r="C6" s="3"/>
      <c r="D6" s="3">
        <v>6</v>
      </c>
      <c r="E6" s="3"/>
      <c r="F6" s="3"/>
      <c r="G6" s="1"/>
      <c r="H6" s="1"/>
      <c r="I6" s="1"/>
      <c r="J6" s="4"/>
      <c r="K6" s="4"/>
    </row>
    <row r="7" spans="1:11" ht="25.5" x14ac:dyDescent="0.25">
      <c r="A7" s="17" t="s">
        <v>5</v>
      </c>
      <c r="B7" s="3"/>
      <c r="C7" s="3"/>
      <c r="D7" s="3"/>
      <c r="E7" s="3"/>
      <c r="F7" s="3"/>
      <c r="G7" s="1"/>
      <c r="H7" s="1"/>
      <c r="I7" s="1"/>
      <c r="J7" s="4"/>
      <c r="K7" s="4"/>
    </row>
    <row r="8" spans="1:11" ht="38.25" x14ac:dyDescent="0.25">
      <c r="A8" s="17" t="s">
        <v>16</v>
      </c>
      <c r="B8" s="3">
        <v>3</v>
      </c>
      <c r="C8" s="3">
        <v>3</v>
      </c>
      <c r="D8" s="3">
        <v>3</v>
      </c>
      <c r="E8" s="3">
        <v>3</v>
      </c>
      <c r="F8" s="3"/>
      <c r="G8" s="1"/>
      <c r="H8" s="1"/>
      <c r="I8" s="1"/>
      <c r="J8" s="4"/>
      <c r="K8" s="4"/>
    </row>
    <row r="9" spans="1:11" ht="18.75" x14ac:dyDescent="0.25">
      <c r="A9" s="17" t="s">
        <v>6</v>
      </c>
      <c r="B9" s="3">
        <v>5</v>
      </c>
      <c r="C9" s="3">
        <v>5</v>
      </c>
      <c r="D9" s="3">
        <v>5</v>
      </c>
      <c r="E9" s="3">
        <v>5</v>
      </c>
      <c r="F9" s="3"/>
      <c r="G9" s="1"/>
      <c r="H9" s="1"/>
      <c r="I9" s="1"/>
      <c r="J9" s="4"/>
      <c r="K9" s="4"/>
    </row>
    <row r="10" spans="1:11" ht="18.75" x14ac:dyDescent="0.25">
      <c r="A10" s="17" t="s">
        <v>17</v>
      </c>
      <c r="B10" s="3">
        <v>1</v>
      </c>
      <c r="C10" s="3">
        <v>1</v>
      </c>
      <c r="D10" s="3">
        <v>1</v>
      </c>
      <c r="E10" s="3">
        <v>1</v>
      </c>
      <c r="F10" s="3"/>
      <c r="G10" s="1"/>
      <c r="H10" s="1"/>
      <c r="I10" s="1"/>
      <c r="J10" s="4"/>
      <c r="K10" s="4"/>
    </row>
    <row r="11" spans="1:11" ht="25.5" x14ac:dyDescent="0.25">
      <c r="A11" s="17" t="s">
        <v>18</v>
      </c>
      <c r="B11" s="3"/>
      <c r="C11" s="3"/>
      <c r="D11" s="3"/>
      <c r="E11" s="3"/>
      <c r="F11" s="3"/>
      <c r="G11" s="1"/>
      <c r="H11" s="1"/>
      <c r="I11" s="1"/>
      <c r="J11" s="4"/>
      <c r="K11" s="4"/>
    </row>
    <row r="12" spans="1:11" ht="25.5" x14ac:dyDescent="0.25">
      <c r="A12" s="17" t="s">
        <v>19</v>
      </c>
      <c r="B12" s="3">
        <v>1</v>
      </c>
      <c r="C12" s="3">
        <v>1</v>
      </c>
      <c r="D12" s="3">
        <v>1</v>
      </c>
      <c r="E12" s="3">
        <v>1</v>
      </c>
      <c r="F12" s="3"/>
      <c r="G12" s="1"/>
      <c r="H12" s="1"/>
      <c r="I12" s="1"/>
      <c r="J12" s="4"/>
      <c r="K12" s="4"/>
    </row>
    <row r="13" spans="1:11" ht="18.75" x14ac:dyDescent="0.25">
      <c r="A13" s="17" t="s">
        <v>7</v>
      </c>
      <c r="B13" s="3"/>
      <c r="C13" s="3"/>
      <c r="D13" s="3"/>
      <c r="E13" s="3"/>
      <c r="F13" s="3"/>
      <c r="G13" s="1"/>
      <c r="H13" s="1"/>
      <c r="I13" s="1"/>
      <c r="J13" s="4"/>
      <c r="K13" s="4"/>
    </row>
    <row r="14" spans="1:11" ht="25.5" x14ac:dyDescent="0.25">
      <c r="A14" s="17" t="s">
        <v>8</v>
      </c>
      <c r="B14" s="3"/>
      <c r="C14" s="3"/>
      <c r="D14" s="3"/>
      <c r="E14" s="3"/>
      <c r="F14" s="3"/>
      <c r="G14" s="1"/>
      <c r="H14" s="1"/>
      <c r="I14" s="1"/>
      <c r="J14" s="4"/>
      <c r="K14" s="4"/>
    </row>
    <row r="15" spans="1:11" ht="38.25" x14ac:dyDescent="0.25">
      <c r="A15" s="17" t="s">
        <v>22</v>
      </c>
      <c r="B15" s="3"/>
      <c r="C15" s="3"/>
      <c r="D15" s="3"/>
      <c r="E15" s="3"/>
      <c r="F15" s="3"/>
      <c r="G15" s="1"/>
      <c r="H15" s="1"/>
      <c r="I15" s="1"/>
      <c r="J15" s="1"/>
      <c r="K15" s="4"/>
    </row>
    <row r="16" spans="1:11" ht="25.5" x14ac:dyDescent="0.25">
      <c r="A16" s="17" t="s">
        <v>20</v>
      </c>
      <c r="B16" s="3"/>
      <c r="C16" s="3"/>
      <c r="D16" s="1">
        <v>2</v>
      </c>
      <c r="E16" s="1"/>
      <c r="F16" s="1"/>
      <c r="G16" s="1"/>
      <c r="H16" s="1"/>
      <c r="I16" s="1"/>
      <c r="J16" s="1"/>
      <c r="K16" s="1"/>
    </row>
    <row r="17" spans="1:11" ht="18.75" x14ac:dyDescent="0.25">
      <c r="A17" s="17" t="s">
        <v>9</v>
      </c>
      <c r="B17" s="3"/>
      <c r="C17" s="3"/>
      <c r="D17" s="1"/>
      <c r="E17" s="1"/>
      <c r="F17" s="1"/>
      <c r="G17" s="1"/>
      <c r="H17" s="1"/>
      <c r="I17" s="1"/>
      <c r="J17" s="1"/>
      <c r="K17" s="1"/>
    </row>
    <row r="18" spans="1:11" ht="51" x14ac:dyDescent="0.25">
      <c r="A18" s="18" t="s">
        <v>21</v>
      </c>
      <c r="B18" s="6">
        <v>6</v>
      </c>
      <c r="C18" s="6">
        <v>4</v>
      </c>
      <c r="D18" s="6">
        <v>3</v>
      </c>
      <c r="E18" s="6">
        <v>6</v>
      </c>
      <c r="F18" s="6"/>
      <c r="G18" s="7"/>
      <c r="H18" s="7"/>
      <c r="I18" s="7"/>
      <c r="J18" s="5"/>
      <c r="K18" s="5"/>
    </row>
    <row r="19" spans="1:11" ht="18.75" x14ac:dyDescent="0.25">
      <c r="A19" s="21" t="s">
        <v>2</v>
      </c>
      <c r="B19" s="14"/>
      <c r="C19" s="14"/>
      <c r="D19" s="14"/>
      <c r="E19" s="14"/>
      <c r="F19" s="14"/>
      <c r="G19" s="15"/>
      <c r="H19" s="15"/>
      <c r="I19" s="15"/>
      <c r="J19" s="16"/>
      <c r="K19" s="16"/>
    </row>
    <row r="20" spans="1:11" ht="25.5" x14ac:dyDescent="0.25">
      <c r="A20" s="8" t="s">
        <v>0</v>
      </c>
      <c r="B20" s="8" t="s">
        <v>10</v>
      </c>
      <c r="C20" s="8" t="s">
        <v>11</v>
      </c>
      <c r="D20" s="8" t="s">
        <v>49</v>
      </c>
      <c r="E20" s="8" t="s">
        <v>24</v>
      </c>
      <c r="F20" s="8" t="s">
        <v>25</v>
      </c>
      <c r="G20" s="28" t="s">
        <v>30</v>
      </c>
      <c r="H20" s="28" t="s">
        <v>28</v>
      </c>
      <c r="I20" s="28" t="s">
        <v>31</v>
      </c>
      <c r="J20" s="8" t="s">
        <v>32</v>
      </c>
      <c r="K20" s="8" t="s">
        <v>33</v>
      </c>
    </row>
    <row r="21" spans="1:11" ht="15.75" x14ac:dyDescent="0.25">
      <c r="A21" s="17" t="s">
        <v>12</v>
      </c>
      <c r="B21" s="4">
        <v>12</v>
      </c>
      <c r="C21" s="4">
        <v>3</v>
      </c>
      <c r="D21" s="4">
        <v>7</v>
      </c>
      <c r="E21" s="4">
        <v>6</v>
      </c>
      <c r="F21" s="4">
        <v>5</v>
      </c>
      <c r="G21" s="29">
        <v>7</v>
      </c>
      <c r="H21" s="29">
        <v>3</v>
      </c>
      <c r="I21" s="29">
        <v>3</v>
      </c>
      <c r="J21" s="4">
        <v>6</v>
      </c>
      <c r="K21" s="4">
        <v>7</v>
      </c>
    </row>
    <row r="22" spans="1:11" ht="25.5" x14ac:dyDescent="0.25">
      <c r="A22" s="17" t="s">
        <v>15</v>
      </c>
      <c r="B22" s="4"/>
      <c r="C22" s="4"/>
      <c r="D22" s="4"/>
      <c r="E22" s="4">
        <v>1</v>
      </c>
      <c r="F22" s="4"/>
      <c r="G22" s="29"/>
      <c r="H22" s="29"/>
      <c r="I22" s="29"/>
      <c r="J22" s="4"/>
      <c r="K22" s="4"/>
    </row>
    <row r="23" spans="1:11" ht="25.5" x14ac:dyDescent="0.25">
      <c r="A23" s="17" t="s">
        <v>13</v>
      </c>
      <c r="B23" s="4">
        <v>5</v>
      </c>
      <c r="C23" s="4">
        <v>4</v>
      </c>
      <c r="D23" s="4">
        <v>6</v>
      </c>
      <c r="E23" s="4">
        <v>6</v>
      </c>
      <c r="F23" s="4">
        <v>3</v>
      </c>
      <c r="G23" s="29">
        <v>2</v>
      </c>
      <c r="H23" s="29">
        <v>3</v>
      </c>
      <c r="I23" s="29">
        <v>1</v>
      </c>
      <c r="J23" s="4">
        <v>2</v>
      </c>
      <c r="K23" s="4"/>
    </row>
    <row r="24" spans="1:11" ht="25.5" x14ac:dyDescent="0.25">
      <c r="A24" s="17" t="s">
        <v>14</v>
      </c>
      <c r="B24" s="4">
        <v>3</v>
      </c>
      <c r="C24" s="4"/>
      <c r="D24" s="4"/>
      <c r="E24" s="4"/>
      <c r="F24" s="4"/>
      <c r="G24" s="29"/>
      <c r="H24" s="29"/>
      <c r="I24" s="29"/>
      <c r="J24" s="4">
        <v>1</v>
      </c>
      <c r="K24" s="4"/>
    </row>
    <row r="25" spans="1:11" ht="25.5" x14ac:dyDescent="0.25">
      <c r="A25" s="17" t="s">
        <v>5</v>
      </c>
      <c r="B25" s="4">
        <v>5</v>
      </c>
      <c r="C25" s="4">
        <v>4</v>
      </c>
      <c r="D25" s="4">
        <v>7</v>
      </c>
      <c r="E25" s="4">
        <v>5</v>
      </c>
      <c r="F25" s="4">
        <v>5</v>
      </c>
      <c r="G25" s="29">
        <v>2</v>
      </c>
      <c r="H25" s="29">
        <v>2</v>
      </c>
      <c r="I25" s="29"/>
      <c r="J25" s="4"/>
      <c r="K25" s="4"/>
    </row>
    <row r="26" spans="1:11" ht="38.25" x14ac:dyDescent="0.25">
      <c r="A26" s="17" t="s">
        <v>16</v>
      </c>
      <c r="B26" s="4">
        <v>5</v>
      </c>
      <c r="C26" s="4">
        <v>7</v>
      </c>
      <c r="D26" s="4">
        <v>5</v>
      </c>
      <c r="E26" s="4">
        <v>7</v>
      </c>
      <c r="F26" s="4">
        <v>2</v>
      </c>
      <c r="G26" s="29">
        <v>2</v>
      </c>
      <c r="H26" s="29">
        <v>3</v>
      </c>
      <c r="I26" s="29"/>
      <c r="J26" s="4"/>
      <c r="K26" s="4"/>
    </row>
    <row r="27" spans="1:11" ht="18.75" x14ac:dyDescent="0.25">
      <c r="A27" s="17" t="s">
        <v>6</v>
      </c>
      <c r="B27" s="3">
        <v>7</v>
      </c>
      <c r="C27" s="3">
        <v>9</v>
      </c>
      <c r="D27" s="3">
        <v>5</v>
      </c>
      <c r="E27" s="3">
        <v>6</v>
      </c>
      <c r="F27" s="3">
        <v>4</v>
      </c>
      <c r="G27" s="1">
        <v>5</v>
      </c>
      <c r="H27" s="1">
        <v>5</v>
      </c>
      <c r="I27" s="1"/>
      <c r="J27" s="4"/>
      <c r="K27" s="4"/>
    </row>
    <row r="28" spans="1:11" ht="18.75" x14ac:dyDescent="0.25">
      <c r="A28" s="17" t="s">
        <v>17</v>
      </c>
      <c r="B28" s="3">
        <v>12</v>
      </c>
      <c r="C28" s="3">
        <v>7</v>
      </c>
      <c r="D28" s="3">
        <v>6</v>
      </c>
      <c r="E28" s="3">
        <v>5</v>
      </c>
      <c r="F28" s="3">
        <v>5</v>
      </c>
      <c r="G28" s="1">
        <v>4</v>
      </c>
      <c r="H28" s="1">
        <v>6</v>
      </c>
      <c r="I28" s="1"/>
      <c r="J28" s="4">
        <v>1</v>
      </c>
      <c r="K28" s="4">
        <v>1</v>
      </c>
    </row>
    <row r="29" spans="1:11" ht="25.5" x14ac:dyDescent="0.25">
      <c r="A29" s="17" t="s">
        <v>18</v>
      </c>
      <c r="B29" s="3"/>
      <c r="C29" s="3">
        <v>1</v>
      </c>
      <c r="D29" s="3"/>
      <c r="E29" s="3">
        <v>2</v>
      </c>
      <c r="F29" s="3"/>
      <c r="G29" s="1"/>
      <c r="H29" s="1"/>
      <c r="I29" s="1"/>
      <c r="J29" s="1">
        <v>1</v>
      </c>
      <c r="K29" s="4"/>
    </row>
    <row r="30" spans="1:11" ht="25.5" x14ac:dyDescent="0.25">
      <c r="A30" s="17" t="s">
        <v>19</v>
      </c>
      <c r="B30" s="3"/>
      <c r="C30" s="3">
        <v>1</v>
      </c>
      <c r="D30" s="1"/>
      <c r="E30" s="1"/>
      <c r="F30" s="1"/>
      <c r="G30" s="1"/>
      <c r="H30" s="1"/>
      <c r="I30" s="1"/>
      <c r="J30" s="1"/>
      <c r="K30" s="1"/>
    </row>
    <row r="31" spans="1:11" ht="18.75" x14ac:dyDescent="0.25">
      <c r="A31" s="17" t="s">
        <v>7</v>
      </c>
      <c r="B31" s="3"/>
      <c r="C31" s="3"/>
      <c r="D31" s="1"/>
      <c r="E31" s="1"/>
      <c r="F31" s="1"/>
      <c r="G31" s="1"/>
      <c r="H31" s="1"/>
      <c r="I31" s="1"/>
      <c r="J31" s="1"/>
      <c r="K31" s="1"/>
    </row>
    <row r="32" spans="1:11" ht="25.5" x14ac:dyDescent="0.25">
      <c r="A32" s="17" t="s">
        <v>8</v>
      </c>
      <c r="B32" s="3">
        <v>7</v>
      </c>
      <c r="C32" s="3">
        <v>3</v>
      </c>
      <c r="D32" s="1">
        <v>4</v>
      </c>
      <c r="E32" s="1">
        <v>1</v>
      </c>
      <c r="F32" s="1">
        <v>4</v>
      </c>
      <c r="G32" s="1">
        <v>4</v>
      </c>
      <c r="H32" s="1">
        <v>2</v>
      </c>
      <c r="I32" s="1"/>
      <c r="J32" s="1"/>
      <c r="K32" s="1"/>
    </row>
    <row r="33" spans="1:13" ht="39.950000000000003" customHeight="1" x14ac:dyDescent="0.25">
      <c r="A33" s="17" t="s">
        <v>22</v>
      </c>
      <c r="B33" s="3">
        <v>8</v>
      </c>
      <c r="C33" s="3">
        <v>7</v>
      </c>
      <c r="D33" s="3">
        <v>5</v>
      </c>
      <c r="E33" s="3">
        <v>2</v>
      </c>
      <c r="F33" s="3">
        <v>2</v>
      </c>
      <c r="G33" s="1">
        <v>2</v>
      </c>
      <c r="H33" s="1">
        <v>2</v>
      </c>
      <c r="I33" s="1">
        <v>2</v>
      </c>
      <c r="J33" s="4"/>
      <c r="K33" s="4">
        <v>2</v>
      </c>
    </row>
    <row r="34" spans="1:13" ht="39.950000000000003" customHeight="1" x14ac:dyDescent="0.25">
      <c r="A34" s="17" t="s">
        <v>20</v>
      </c>
      <c r="B34" s="3">
        <v>9</v>
      </c>
      <c r="C34" s="3">
        <v>6</v>
      </c>
      <c r="D34" s="3">
        <v>1</v>
      </c>
      <c r="E34" s="3">
        <v>1</v>
      </c>
      <c r="F34" s="3"/>
      <c r="G34" s="1"/>
      <c r="H34" s="1"/>
      <c r="I34" s="1"/>
      <c r="J34" s="4"/>
      <c r="K34" s="4"/>
    </row>
    <row r="35" spans="1:13" ht="39.950000000000003" customHeight="1" x14ac:dyDescent="0.25">
      <c r="A35" s="17" t="s">
        <v>9</v>
      </c>
      <c r="B35" s="3">
        <v>10</v>
      </c>
      <c r="C35" s="3">
        <v>10</v>
      </c>
      <c r="D35" s="3">
        <v>1</v>
      </c>
      <c r="E35" s="3">
        <v>1</v>
      </c>
      <c r="F35" s="3">
        <v>1</v>
      </c>
      <c r="G35" s="1">
        <v>4</v>
      </c>
      <c r="H35" s="1">
        <v>3</v>
      </c>
      <c r="I35" s="1">
        <v>3</v>
      </c>
      <c r="J35" s="4">
        <v>6</v>
      </c>
      <c r="K35" s="4">
        <v>2</v>
      </c>
    </row>
    <row r="36" spans="1:13" ht="39.950000000000003" customHeight="1" x14ac:dyDescent="0.25">
      <c r="A36" s="18" t="s">
        <v>21</v>
      </c>
      <c r="B36" s="6">
        <v>11</v>
      </c>
      <c r="C36" s="6">
        <v>9</v>
      </c>
      <c r="D36" s="6">
        <v>6</v>
      </c>
      <c r="E36" s="6">
        <v>7</v>
      </c>
      <c r="F36" s="6">
        <v>3</v>
      </c>
      <c r="G36" s="7">
        <v>3</v>
      </c>
      <c r="H36" s="7">
        <v>3</v>
      </c>
      <c r="I36" s="7"/>
      <c r="J36" s="5"/>
      <c r="K36" s="5"/>
    </row>
    <row r="37" spans="1:13" ht="39.950000000000003" customHeight="1" x14ac:dyDescent="0.25">
      <c r="A37" s="21" t="s">
        <v>3</v>
      </c>
      <c r="B37" s="14"/>
      <c r="C37" s="14"/>
      <c r="D37" s="14"/>
      <c r="E37" s="14"/>
      <c r="F37" s="14"/>
      <c r="G37" s="15"/>
      <c r="H37" s="15"/>
      <c r="I37" s="15"/>
      <c r="J37" s="16"/>
      <c r="K37" s="16"/>
    </row>
    <row r="38" spans="1:13" ht="39.950000000000003" customHeight="1" x14ac:dyDescent="0.25">
      <c r="A38" s="8" t="s">
        <v>0</v>
      </c>
      <c r="B38" s="8" t="s">
        <v>10</v>
      </c>
      <c r="C38" s="8" t="s">
        <v>11</v>
      </c>
      <c r="D38" s="8" t="s">
        <v>43</v>
      </c>
      <c r="E38" s="8" t="s">
        <v>46</v>
      </c>
      <c r="F38" s="8" t="s">
        <v>50</v>
      </c>
      <c r="G38" s="30" t="s">
        <v>51</v>
      </c>
      <c r="H38" s="9"/>
      <c r="I38" s="9"/>
      <c r="J38" s="10"/>
      <c r="K38" s="10"/>
    </row>
    <row r="39" spans="1:13" ht="39.950000000000003" customHeight="1" x14ac:dyDescent="0.25">
      <c r="A39" s="17" t="s">
        <v>12</v>
      </c>
      <c r="B39" s="3">
        <v>2</v>
      </c>
      <c r="C39" s="3"/>
      <c r="D39" s="3">
        <v>1</v>
      </c>
      <c r="E39" s="3">
        <v>1</v>
      </c>
      <c r="F39" s="3"/>
      <c r="G39" s="1"/>
      <c r="H39" s="1"/>
      <c r="I39" s="1"/>
      <c r="J39" s="4"/>
      <c r="K39" s="4"/>
      <c r="M39">
        <v>13</v>
      </c>
    </row>
    <row r="40" spans="1:13" ht="39.950000000000003" customHeight="1" x14ac:dyDescent="0.25">
      <c r="A40" s="17" t="s">
        <v>15</v>
      </c>
      <c r="B40" s="3"/>
      <c r="C40" s="3"/>
      <c r="D40" s="3">
        <v>1</v>
      </c>
      <c r="E40" s="3"/>
      <c r="F40" s="3">
        <v>1</v>
      </c>
      <c r="G40" s="1">
        <v>1</v>
      </c>
      <c r="H40" s="1"/>
      <c r="I40" s="1"/>
      <c r="J40" s="4"/>
      <c r="K40" s="4"/>
    </row>
    <row r="41" spans="1:13" ht="39.950000000000003" customHeight="1" x14ac:dyDescent="0.25">
      <c r="A41" s="17" t="s">
        <v>13</v>
      </c>
      <c r="B41" s="3">
        <v>4</v>
      </c>
      <c r="C41" s="3"/>
      <c r="D41" s="3"/>
      <c r="E41" s="3"/>
      <c r="F41" s="3">
        <v>1</v>
      </c>
      <c r="G41" s="1">
        <v>1</v>
      </c>
      <c r="H41" s="1"/>
      <c r="I41" s="1"/>
      <c r="J41" s="4"/>
      <c r="K41" s="4"/>
    </row>
    <row r="42" spans="1:13" ht="39.950000000000003" customHeight="1" x14ac:dyDescent="0.25">
      <c r="A42" s="17" t="s">
        <v>14</v>
      </c>
      <c r="B42" s="3"/>
      <c r="C42" s="3"/>
      <c r="D42" s="3"/>
      <c r="E42" s="3"/>
      <c r="F42" s="3"/>
      <c r="G42" s="1"/>
      <c r="H42" s="1"/>
      <c r="I42" s="1"/>
      <c r="J42" s="4"/>
      <c r="K42" s="4"/>
    </row>
    <row r="43" spans="1:13" ht="39.950000000000003" customHeight="1" x14ac:dyDescent="0.25">
      <c r="A43" s="17" t="s">
        <v>5</v>
      </c>
      <c r="B43" s="3">
        <v>2</v>
      </c>
      <c r="C43" s="3"/>
      <c r="D43" s="3"/>
      <c r="E43" s="3"/>
      <c r="F43" s="3">
        <v>1</v>
      </c>
      <c r="G43" s="1"/>
      <c r="H43" s="1"/>
      <c r="I43" s="1"/>
      <c r="J43" s="4"/>
      <c r="K43" s="4"/>
    </row>
    <row r="44" spans="1:13" ht="39.950000000000003" customHeight="1" x14ac:dyDescent="0.25">
      <c r="A44" s="17" t="s">
        <v>16</v>
      </c>
      <c r="B44" s="3">
        <v>1</v>
      </c>
      <c r="C44" s="3"/>
      <c r="D44" s="3"/>
      <c r="E44" s="3"/>
      <c r="F44" s="3">
        <v>2</v>
      </c>
      <c r="G44" s="1"/>
      <c r="H44" s="1"/>
      <c r="I44" s="1"/>
      <c r="J44" s="1"/>
      <c r="K44" s="4"/>
    </row>
    <row r="45" spans="1:13" ht="39.950000000000003" customHeight="1" x14ac:dyDescent="0.25">
      <c r="A45" s="17" t="s">
        <v>6</v>
      </c>
      <c r="B45" s="3">
        <v>1</v>
      </c>
      <c r="C45" s="3">
        <v>1</v>
      </c>
      <c r="D45" s="1">
        <v>1</v>
      </c>
      <c r="E45" s="1">
        <v>1</v>
      </c>
      <c r="F45" s="1"/>
      <c r="G45" s="1"/>
      <c r="H45" s="1"/>
      <c r="I45" s="1"/>
      <c r="J45" s="1"/>
      <c r="K45" s="1"/>
    </row>
    <row r="46" spans="1:13" ht="39.950000000000003" customHeight="1" x14ac:dyDescent="0.25">
      <c r="A46" s="17" t="s">
        <v>17</v>
      </c>
      <c r="B46" s="3">
        <v>2</v>
      </c>
      <c r="C46" s="3"/>
      <c r="D46" s="1"/>
      <c r="E46" s="1">
        <v>2</v>
      </c>
      <c r="F46" s="1">
        <v>1</v>
      </c>
      <c r="G46" s="1">
        <v>1</v>
      </c>
      <c r="H46" s="1"/>
      <c r="I46" s="1"/>
      <c r="J46" s="1"/>
      <c r="K46" s="1"/>
    </row>
    <row r="47" spans="1:13" ht="39.950000000000003" customHeight="1" x14ac:dyDescent="0.25">
      <c r="A47" s="17" t="s">
        <v>18</v>
      </c>
      <c r="B47" s="3"/>
      <c r="C47" s="3"/>
      <c r="D47" s="1"/>
      <c r="E47" s="1"/>
      <c r="F47" s="1"/>
      <c r="G47" s="1"/>
      <c r="H47" s="1"/>
      <c r="I47" s="1"/>
      <c r="J47" s="1"/>
      <c r="K47" s="1"/>
    </row>
    <row r="48" spans="1:13" ht="39.950000000000003" customHeight="1" x14ac:dyDescent="0.25">
      <c r="A48" s="17" t="s">
        <v>19</v>
      </c>
      <c r="B48" s="3"/>
      <c r="C48" s="3"/>
      <c r="D48" s="3"/>
      <c r="E48" s="3"/>
      <c r="F48" s="3"/>
      <c r="G48" s="1"/>
      <c r="H48" s="1"/>
      <c r="I48" s="1"/>
      <c r="J48" s="4"/>
      <c r="K48" s="4"/>
    </row>
    <row r="49" spans="1:11" ht="18.75" x14ac:dyDescent="0.25">
      <c r="A49" s="17" t="s">
        <v>7</v>
      </c>
      <c r="B49" s="3">
        <v>1</v>
      </c>
      <c r="C49" s="3"/>
      <c r="D49" s="3"/>
      <c r="E49" s="3"/>
      <c r="F49" s="3"/>
      <c r="G49" s="1"/>
      <c r="H49" s="1"/>
      <c r="I49" s="1"/>
      <c r="J49" s="4"/>
      <c r="K49" s="4"/>
    </row>
    <row r="50" spans="1:11" ht="25.5" x14ac:dyDescent="0.25">
      <c r="A50" s="17" t="s">
        <v>8</v>
      </c>
      <c r="B50" s="3"/>
      <c r="C50" s="3"/>
      <c r="D50" s="3"/>
      <c r="E50" s="3"/>
      <c r="F50" s="3"/>
      <c r="G50" s="1"/>
      <c r="H50" s="1"/>
      <c r="I50" s="1"/>
      <c r="J50" s="4"/>
      <c r="K50" s="4"/>
    </row>
    <row r="51" spans="1:11" ht="38.25" x14ac:dyDescent="0.25">
      <c r="A51" s="17" t="s">
        <v>22</v>
      </c>
      <c r="B51" s="3">
        <v>3</v>
      </c>
      <c r="C51" s="3"/>
      <c r="D51" s="3">
        <v>1</v>
      </c>
      <c r="E51" s="3">
        <v>1</v>
      </c>
      <c r="F51" s="3"/>
      <c r="G51" s="1">
        <v>1</v>
      </c>
      <c r="H51" s="1"/>
      <c r="I51" s="1"/>
      <c r="J51" s="4"/>
      <c r="K51" s="4"/>
    </row>
    <row r="52" spans="1:11" ht="25.5" x14ac:dyDescent="0.25">
      <c r="A52" s="17" t="s">
        <v>20</v>
      </c>
      <c r="B52" s="3">
        <v>1</v>
      </c>
      <c r="C52" s="3"/>
      <c r="D52" s="3"/>
      <c r="E52" s="3"/>
      <c r="F52" s="3">
        <v>1</v>
      </c>
      <c r="G52" s="1"/>
      <c r="H52" s="1"/>
      <c r="I52" s="1"/>
      <c r="J52" s="4"/>
      <c r="K52" s="4"/>
    </row>
    <row r="53" spans="1:11" ht="18.75" x14ac:dyDescent="0.25">
      <c r="A53" s="17" t="s">
        <v>9</v>
      </c>
      <c r="B53" s="3"/>
      <c r="C53" s="3"/>
      <c r="D53" s="3"/>
      <c r="E53" s="3">
        <v>1</v>
      </c>
      <c r="F53" s="3">
        <v>2</v>
      </c>
      <c r="G53" s="1">
        <v>2</v>
      </c>
      <c r="H53" s="1"/>
      <c r="I53" s="1"/>
      <c r="J53" s="4"/>
      <c r="K53" s="4"/>
    </row>
    <row r="54" spans="1:11" ht="51" x14ac:dyDescent="0.25">
      <c r="A54" s="17" t="s">
        <v>21</v>
      </c>
      <c r="B54" s="3">
        <v>2</v>
      </c>
      <c r="C54" s="3"/>
      <c r="D54" s="1">
        <v>1</v>
      </c>
      <c r="E54" s="1">
        <v>1</v>
      </c>
      <c r="F54" s="1"/>
      <c r="G54" s="1">
        <v>1</v>
      </c>
      <c r="H54" s="1"/>
      <c r="I54" s="1"/>
      <c r="J54" s="4"/>
      <c r="K54" s="4"/>
    </row>
    <row r="55" spans="1:11" ht="15.75" x14ac:dyDescent="0.25">
      <c r="A55" s="20" t="s">
        <v>4</v>
      </c>
      <c r="B55" s="11"/>
      <c r="C55" s="11"/>
      <c r="D55" s="11"/>
      <c r="E55" s="11"/>
      <c r="F55" s="11"/>
      <c r="G55" s="11"/>
      <c r="H55" s="11"/>
      <c r="I55" s="11"/>
      <c r="J55" s="12"/>
      <c r="K55" s="12"/>
    </row>
    <row r="56" spans="1:11" ht="25.5" x14ac:dyDescent="0.25">
      <c r="A56" s="2" t="s">
        <v>0</v>
      </c>
      <c r="B56" s="2" t="s">
        <v>10</v>
      </c>
      <c r="C56" s="2" t="s">
        <v>11</v>
      </c>
      <c r="D56" s="31" t="s">
        <v>26</v>
      </c>
      <c r="E56" s="31" t="s">
        <v>45</v>
      </c>
      <c r="F56" s="31" t="s">
        <v>50</v>
      </c>
      <c r="G56" s="31" t="s">
        <v>52</v>
      </c>
      <c r="H56" s="1"/>
      <c r="I56" s="1"/>
      <c r="J56" s="4"/>
      <c r="K56" s="4"/>
    </row>
    <row r="57" spans="1:11" ht="18.75" x14ac:dyDescent="0.25">
      <c r="A57" s="17" t="s">
        <v>12</v>
      </c>
      <c r="B57" s="3">
        <v>10</v>
      </c>
      <c r="C57" s="3">
        <v>6</v>
      </c>
      <c r="D57" s="1">
        <v>2</v>
      </c>
      <c r="E57" s="1">
        <v>4</v>
      </c>
      <c r="F57" s="1">
        <v>6</v>
      </c>
      <c r="G57" s="1">
        <v>6</v>
      </c>
      <c r="H57" s="1"/>
      <c r="I57" s="1"/>
      <c r="J57" s="4"/>
      <c r="K57" s="4"/>
    </row>
    <row r="58" spans="1:11" ht="25.5" x14ac:dyDescent="0.25">
      <c r="A58" s="17" t="s">
        <v>15</v>
      </c>
      <c r="B58" s="3"/>
      <c r="C58" s="3"/>
      <c r="D58" s="1"/>
      <c r="E58" s="1"/>
      <c r="F58" s="1">
        <v>4</v>
      </c>
      <c r="G58" s="1"/>
      <c r="H58" s="1"/>
      <c r="I58" s="1"/>
      <c r="J58" s="1"/>
      <c r="K58" s="4"/>
    </row>
    <row r="59" spans="1:11" ht="25.5" x14ac:dyDescent="0.25">
      <c r="A59" s="17" t="s">
        <v>13</v>
      </c>
      <c r="B59" s="3">
        <v>5</v>
      </c>
      <c r="C59" s="3">
        <v>3</v>
      </c>
      <c r="D59" s="1">
        <v>2</v>
      </c>
      <c r="E59" s="1"/>
      <c r="F59" s="1">
        <v>6</v>
      </c>
      <c r="G59" s="1">
        <v>6</v>
      </c>
      <c r="H59" s="1"/>
      <c r="I59" s="1"/>
      <c r="J59" s="1"/>
      <c r="K59" s="1"/>
    </row>
    <row r="60" spans="1:11" ht="25.5" x14ac:dyDescent="0.25">
      <c r="A60" s="17" t="s">
        <v>14</v>
      </c>
      <c r="B60" s="3"/>
      <c r="C60" s="3"/>
      <c r="D60" s="1"/>
      <c r="E60" s="1"/>
      <c r="F60" s="1">
        <v>6</v>
      </c>
      <c r="G60" s="1"/>
      <c r="H60" s="1"/>
      <c r="I60" s="1"/>
      <c r="J60" s="1"/>
      <c r="K60" s="1"/>
    </row>
    <row r="61" spans="1:11" ht="25.5" x14ac:dyDescent="0.25">
      <c r="A61" s="17" t="s">
        <v>5</v>
      </c>
      <c r="B61" s="3">
        <v>3</v>
      </c>
      <c r="C61" s="3">
        <v>3</v>
      </c>
      <c r="D61" s="1">
        <v>4</v>
      </c>
      <c r="E61" s="1">
        <v>4</v>
      </c>
      <c r="F61" s="1">
        <v>2</v>
      </c>
      <c r="G61" s="1"/>
      <c r="H61" s="1"/>
      <c r="I61" s="1"/>
      <c r="J61" s="1"/>
      <c r="K61" s="1"/>
    </row>
    <row r="62" spans="1:11" ht="38.25" x14ac:dyDescent="0.25">
      <c r="A62" s="17" t="s">
        <v>16</v>
      </c>
      <c r="B62" s="3">
        <v>5</v>
      </c>
      <c r="C62" s="3">
        <v>5</v>
      </c>
      <c r="D62" s="1">
        <v>2</v>
      </c>
      <c r="E62" s="1">
        <v>2</v>
      </c>
      <c r="F62" s="1">
        <v>5</v>
      </c>
      <c r="G62" s="1">
        <v>3</v>
      </c>
      <c r="H62" s="1"/>
      <c r="I62" s="1"/>
      <c r="J62" s="1"/>
      <c r="K62" s="1"/>
    </row>
    <row r="63" spans="1:11" ht="18.75" x14ac:dyDescent="0.25">
      <c r="A63" s="17" t="s">
        <v>6</v>
      </c>
      <c r="B63" s="3">
        <v>8</v>
      </c>
      <c r="C63" s="3">
        <v>8</v>
      </c>
      <c r="D63" s="1">
        <v>2</v>
      </c>
      <c r="E63" s="1">
        <v>2</v>
      </c>
      <c r="F63" s="1">
        <v>5</v>
      </c>
      <c r="G63" s="1">
        <v>5</v>
      </c>
      <c r="H63" s="1"/>
      <c r="I63" s="1"/>
      <c r="J63" s="1"/>
      <c r="K63" s="1"/>
    </row>
    <row r="64" spans="1:11" ht="18.75" x14ac:dyDescent="0.25">
      <c r="A64" s="17" t="s">
        <v>17</v>
      </c>
      <c r="B64" s="3">
        <v>3</v>
      </c>
      <c r="C64" s="3">
        <v>3</v>
      </c>
      <c r="D64" s="1"/>
      <c r="E64" s="1"/>
      <c r="F64" s="1">
        <v>1</v>
      </c>
      <c r="G64" s="1">
        <v>1</v>
      </c>
      <c r="H64" s="1"/>
      <c r="I64" s="1"/>
      <c r="J64" s="1"/>
      <c r="K64" s="1"/>
    </row>
    <row r="65" spans="1:11" ht="25.5" x14ac:dyDescent="0.25">
      <c r="A65" s="17" t="s">
        <v>18</v>
      </c>
      <c r="B65" s="3"/>
      <c r="C65" s="3"/>
      <c r="D65" s="1"/>
      <c r="E65" s="1"/>
      <c r="F65" s="1"/>
      <c r="G65" s="1"/>
      <c r="H65" s="1"/>
      <c r="I65" s="1"/>
      <c r="J65" s="1"/>
      <c r="K65" s="1"/>
    </row>
    <row r="66" spans="1:11" ht="25.5" x14ac:dyDescent="0.25">
      <c r="A66" s="17" t="s">
        <v>19</v>
      </c>
      <c r="B66" s="3"/>
      <c r="C66" s="3"/>
      <c r="D66" s="1"/>
      <c r="E66" s="1"/>
      <c r="F66" s="1">
        <v>1</v>
      </c>
      <c r="G66" s="1"/>
      <c r="H66" s="1"/>
      <c r="I66" s="1"/>
      <c r="J66" s="1"/>
      <c r="K66" s="1"/>
    </row>
    <row r="67" spans="1:11" ht="18.75" x14ac:dyDescent="0.25">
      <c r="A67" s="17" t="s">
        <v>7</v>
      </c>
      <c r="B67" s="3">
        <v>3</v>
      </c>
      <c r="C67" s="3">
        <v>3</v>
      </c>
      <c r="D67" s="1">
        <v>3</v>
      </c>
      <c r="E67" s="1">
        <v>3</v>
      </c>
      <c r="F67" s="1">
        <v>3</v>
      </c>
      <c r="G67" s="1"/>
      <c r="H67" s="1"/>
      <c r="I67" s="1"/>
      <c r="J67" s="1"/>
      <c r="K67" s="1"/>
    </row>
    <row r="68" spans="1:11" ht="25.5" x14ac:dyDescent="0.25">
      <c r="A68" s="17" t="s">
        <v>8</v>
      </c>
      <c r="B68" s="3">
        <v>1</v>
      </c>
      <c r="C68" s="3">
        <v>1</v>
      </c>
      <c r="D68" s="1">
        <v>1</v>
      </c>
      <c r="E68" s="1">
        <v>1</v>
      </c>
      <c r="F68" s="1">
        <v>1</v>
      </c>
      <c r="G68" s="1"/>
      <c r="H68" s="1"/>
      <c r="I68" s="1"/>
      <c r="J68" s="1"/>
      <c r="K68" s="1"/>
    </row>
    <row r="69" spans="1:11" ht="38.25" x14ac:dyDescent="0.25">
      <c r="A69" s="17" t="s">
        <v>22</v>
      </c>
      <c r="B69" s="3">
        <v>4</v>
      </c>
      <c r="C69" s="3">
        <v>4</v>
      </c>
      <c r="D69" s="1">
        <v>3</v>
      </c>
      <c r="E69" s="1">
        <v>3</v>
      </c>
      <c r="F69" s="1">
        <v>2</v>
      </c>
      <c r="G69" s="1">
        <v>1</v>
      </c>
      <c r="H69" s="1"/>
      <c r="I69" s="1"/>
      <c r="J69" s="1"/>
      <c r="K69" s="1"/>
    </row>
    <row r="70" spans="1:11" ht="25.5" x14ac:dyDescent="0.25">
      <c r="A70" s="17" t="s">
        <v>20</v>
      </c>
      <c r="B70" s="3"/>
      <c r="C70" s="3"/>
      <c r="D70" s="1"/>
      <c r="E70" s="1"/>
      <c r="F70" s="1">
        <v>2</v>
      </c>
      <c r="G70" s="1"/>
      <c r="H70" s="1"/>
      <c r="I70" s="1"/>
      <c r="J70" s="1"/>
      <c r="K70" s="1"/>
    </row>
    <row r="71" spans="1:11" ht="18.75" x14ac:dyDescent="0.25">
      <c r="A71" s="17" t="s">
        <v>9</v>
      </c>
      <c r="B71" s="3"/>
      <c r="C71" s="3"/>
      <c r="D71" s="1"/>
      <c r="E71" s="1"/>
      <c r="F71" s="1"/>
      <c r="G71" s="1"/>
      <c r="H71" s="1"/>
      <c r="I71" s="1"/>
      <c r="J71" s="1"/>
      <c r="K71" s="1"/>
    </row>
    <row r="72" spans="1:11" ht="51" x14ac:dyDescent="0.25">
      <c r="A72" s="17" t="s">
        <v>21</v>
      </c>
      <c r="B72" s="3">
        <v>10</v>
      </c>
      <c r="C72" s="3">
        <v>7</v>
      </c>
      <c r="D72" s="1">
        <v>2</v>
      </c>
      <c r="E72" s="1">
        <v>2</v>
      </c>
      <c r="F72" s="1">
        <v>5</v>
      </c>
      <c r="G72" s="1">
        <v>6</v>
      </c>
      <c r="H72" s="1"/>
      <c r="I72" s="1"/>
      <c r="J72" s="1"/>
      <c r="K72" s="1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opLeftCell="A55" workbookViewId="0">
      <selection activeCell="E61" sqref="E61"/>
    </sheetView>
  </sheetViews>
  <sheetFormatPr defaultRowHeight="15" x14ac:dyDescent="0.25"/>
  <cols>
    <col min="1" max="1" width="22.85546875" style="19" customWidth="1"/>
    <col min="2" max="11" width="10.7109375" customWidth="1"/>
  </cols>
  <sheetData>
    <row r="1" spans="1:15" ht="39.950000000000003" customHeight="1" x14ac:dyDescent="0.25">
      <c r="A1" s="22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5" ht="39.950000000000003" customHeight="1" x14ac:dyDescent="0.25">
      <c r="A2" s="2" t="s">
        <v>0</v>
      </c>
      <c r="B2" s="2" t="s">
        <v>10</v>
      </c>
      <c r="C2" s="2" t="s">
        <v>11</v>
      </c>
      <c r="D2" s="32" t="s">
        <v>23</v>
      </c>
      <c r="E2" s="2" t="s">
        <v>49</v>
      </c>
      <c r="F2" s="32" t="s">
        <v>53</v>
      </c>
      <c r="G2" s="2" t="s">
        <v>54</v>
      </c>
      <c r="H2" s="2" t="s">
        <v>30</v>
      </c>
      <c r="I2" s="2" t="s">
        <v>24</v>
      </c>
      <c r="J2" s="2" t="s">
        <v>55</v>
      </c>
      <c r="K2" s="33" t="s">
        <v>32</v>
      </c>
      <c r="L2" s="2" t="s">
        <v>31</v>
      </c>
      <c r="M2" s="34" t="s">
        <v>34</v>
      </c>
      <c r="N2" s="34"/>
      <c r="O2" s="35"/>
    </row>
    <row r="3" spans="1:15" ht="39.950000000000003" customHeight="1" x14ac:dyDescent="0.25">
      <c r="A3" s="17" t="s">
        <v>12</v>
      </c>
      <c r="B3" s="4">
        <v>10</v>
      </c>
      <c r="C3" s="4">
        <v>9</v>
      </c>
      <c r="D3" s="4">
        <v>5</v>
      </c>
      <c r="E3" s="4">
        <v>7</v>
      </c>
      <c r="F3" s="4">
        <v>8</v>
      </c>
      <c r="G3" s="29">
        <v>7</v>
      </c>
      <c r="H3" s="29">
        <v>8</v>
      </c>
      <c r="I3" s="29">
        <v>9</v>
      </c>
      <c r="J3" s="29">
        <v>4</v>
      </c>
      <c r="K3" s="29">
        <v>3</v>
      </c>
      <c r="L3" s="4">
        <v>3</v>
      </c>
      <c r="M3" s="36">
        <v>6</v>
      </c>
      <c r="N3" s="37"/>
      <c r="O3" s="35"/>
    </row>
    <row r="4" spans="1:15" ht="39.950000000000003" customHeight="1" x14ac:dyDescent="0.25">
      <c r="A4" s="17" t="s">
        <v>15</v>
      </c>
      <c r="B4" s="4">
        <v>5</v>
      </c>
      <c r="C4" s="4">
        <v>6</v>
      </c>
      <c r="D4" s="4">
        <v>3</v>
      </c>
      <c r="E4" s="4">
        <v>7</v>
      </c>
      <c r="F4" s="4">
        <v>11</v>
      </c>
      <c r="G4" s="29">
        <v>7</v>
      </c>
      <c r="H4" s="29">
        <v>5</v>
      </c>
      <c r="I4" s="29">
        <v>3</v>
      </c>
      <c r="J4" s="29">
        <v>5</v>
      </c>
      <c r="K4" s="29">
        <v>8</v>
      </c>
      <c r="L4" s="4">
        <v>12</v>
      </c>
      <c r="M4" s="36">
        <v>10</v>
      </c>
      <c r="N4" s="37"/>
      <c r="O4" s="35"/>
    </row>
    <row r="5" spans="1:15" ht="39.950000000000003" customHeight="1" x14ac:dyDescent="0.25">
      <c r="A5" s="17" t="s">
        <v>13</v>
      </c>
      <c r="B5" s="4">
        <v>5</v>
      </c>
      <c r="C5" s="4">
        <v>3</v>
      </c>
      <c r="D5" s="4">
        <v>3</v>
      </c>
      <c r="E5" s="4">
        <v>5</v>
      </c>
      <c r="F5" s="4">
        <v>4</v>
      </c>
      <c r="G5" s="29">
        <v>2</v>
      </c>
      <c r="H5" s="29">
        <v>3</v>
      </c>
      <c r="I5" s="29">
        <v>4</v>
      </c>
      <c r="J5" s="29">
        <v>5</v>
      </c>
      <c r="K5" s="29">
        <v>4</v>
      </c>
      <c r="L5" s="4">
        <v>3</v>
      </c>
      <c r="M5" s="36">
        <v>6</v>
      </c>
      <c r="N5" s="37"/>
      <c r="O5" s="35"/>
    </row>
    <row r="6" spans="1:15" ht="39.950000000000003" customHeight="1" x14ac:dyDescent="0.25">
      <c r="A6" s="17" t="s">
        <v>14</v>
      </c>
      <c r="B6" s="4">
        <v>3</v>
      </c>
      <c r="C6" s="4">
        <v>3</v>
      </c>
      <c r="D6" s="4">
        <v>3</v>
      </c>
      <c r="E6" s="4">
        <v>6</v>
      </c>
      <c r="F6" s="4">
        <v>3</v>
      </c>
      <c r="G6" s="29">
        <v>4</v>
      </c>
      <c r="H6" s="29">
        <v>2</v>
      </c>
      <c r="I6" s="29">
        <v>4</v>
      </c>
      <c r="J6" s="29">
        <v>3</v>
      </c>
      <c r="K6" s="29">
        <v>3</v>
      </c>
      <c r="L6" s="4">
        <v>1</v>
      </c>
      <c r="M6" s="36">
        <v>4</v>
      </c>
      <c r="N6" s="37"/>
      <c r="O6" s="35"/>
    </row>
    <row r="7" spans="1:15" ht="39.950000000000003" customHeight="1" x14ac:dyDescent="0.25">
      <c r="A7" s="17" t="s">
        <v>5</v>
      </c>
      <c r="B7" s="4">
        <v>7</v>
      </c>
      <c r="C7" s="4">
        <v>7</v>
      </c>
      <c r="D7" s="4">
        <v>8</v>
      </c>
      <c r="E7" s="4">
        <v>8</v>
      </c>
      <c r="F7" s="4">
        <v>9</v>
      </c>
      <c r="G7" s="29">
        <v>5</v>
      </c>
      <c r="H7" s="29">
        <v>5</v>
      </c>
      <c r="I7" s="29">
        <v>7</v>
      </c>
      <c r="J7" s="29">
        <v>4</v>
      </c>
      <c r="K7" s="29">
        <v>4</v>
      </c>
      <c r="L7" s="4">
        <v>2</v>
      </c>
      <c r="M7" s="36">
        <v>0</v>
      </c>
      <c r="N7" s="37"/>
      <c r="O7" s="35"/>
    </row>
    <row r="8" spans="1:15" ht="39.950000000000003" customHeight="1" x14ac:dyDescent="0.25">
      <c r="A8" s="17" t="s">
        <v>16</v>
      </c>
      <c r="B8" s="4">
        <v>8</v>
      </c>
      <c r="C8" s="4">
        <v>8</v>
      </c>
      <c r="D8" s="4">
        <v>7</v>
      </c>
      <c r="E8" s="4">
        <v>9</v>
      </c>
      <c r="F8" s="4">
        <v>8</v>
      </c>
      <c r="G8" s="29">
        <v>8</v>
      </c>
      <c r="H8" s="29">
        <v>6</v>
      </c>
      <c r="I8" s="29">
        <v>5</v>
      </c>
      <c r="J8" s="29">
        <v>6</v>
      </c>
      <c r="K8" s="29">
        <v>5</v>
      </c>
      <c r="L8" s="4">
        <v>4</v>
      </c>
      <c r="M8" s="36">
        <v>0</v>
      </c>
      <c r="N8" s="37"/>
      <c r="O8" s="35"/>
    </row>
    <row r="9" spans="1:15" ht="39.950000000000003" customHeight="1" x14ac:dyDescent="0.25">
      <c r="A9" s="17" t="s">
        <v>6</v>
      </c>
      <c r="B9" s="4">
        <v>5</v>
      </c>
      <c r="C9" s="4">
        <v>5</v>
      </c>
      <c r="D9" s="4">
        <v>6</v>
      </c>
      <c r="E9" s="4">
        <v>7</v>
      </c>
      <c r="F9" s="4">
        <v>6</v>
      </c>
      <c r="G9" s="29">
        <v>4</v>
      </c>
      <c r="H9" s="29">
        <v>5</v>
      </c>
      <c r="I9" s="29">
        <v>4</v>
      </c>
      <c r="J9" s="29">
        <v>4</v>
      </c>
      <c r="K9" s="29">
        <v>4</v>
      </c>
      <c r="L9" s="4">
        <v>0</v>
      </c>
      <c r="M9" s="36">
        <v>1</v>
      </c>
      <c r="N9" s="37"/>
      <c r="O9" s="35"/>
    </row>
    <row r="10" spans="1:15" ht="39.950000000000003" customHeight="1" x14ac:dyDescent="0.25">
      <c r="A10" s="17" t="s">
        <v>17</v>
      </c>
      <c r="B10" s="4">
        <v>6</v>
      </c>
      <c r="C10" s="4">
        <v>7</v>
      </c>
      <c r="D10" s="4">
        <v>5</v>
      </c>
      <c r="E10" s="4">
        <v>6</v>
      </c>
      <c r="F10" s="4">
        <v>6</v>
      </c>
      <c r="G10" s="29">
        <v>7</v>
      </c>
      <c r="H10" s="29">
        <v>8</v>
      </c>
      <c r="I10" s="29">
        <v>5</v>
      </c>
      <c r="J10" s="29">
        <v>5</v>
      </c>
      <c r="K10" s="29">
        <v>5</v>
      </c>
      <c r="L10" s="4">
        <v>4</v>
      </c>
      <c r="M10" s="36">
        <v>7</v>
      </c>
      <c r="N10" s="37"/>
      <c r="O10" s="35"/>
    </row>
    <row r="11" spans="1:15" ht="39.950000000000003" customHeight="1" x14ac:dyDescent="0.25">
      <c r="A11" s="17" t="s">
        <v>18</v>
      </c>
      <c r="B11" s="4">
        <v>6</v>
      </c>
      <c r="C11" s="4">
        <v>6</v>
      </c>
      <c r="D11" s="4">
        <v>4</v>
      </c>
      <c r="E11" s="4">
        <v>4</v>
      </c>
      <c r="F11" s="4">
        <v>5</v>
      </c>
      <c r="G11" s="29">
        <v>6</v>
      </c>
      <c r="H11" s="29">
        <v>3</v>
      </c>
      <c r="I11" s="29">
        <v>4</v>
      </c>
      <c r="J11" s="29">
        <v>2</v>
      </c>
      <c r="K11" s="29">
        <v>2</v>
      </c>
      <c r="L11" s="4">
        <v>0</v>
      </c>
      <c r="M11" s="36">
        <v>3</v>
      </c>
      <c r="N11" s="37"/>
      <c r="O11" s="35"/>
    </row>
    <row r="12" spans="1:15" ht="39.950000000000003" customHeight="1" x14ac:dyDescent="0.25">
      <c r="A12" s="17" t="s">
        <v>19</v>
      </c>
      <c r="B12" s="4">
        <v>0</v>
      </c>
      <c r="C12" s="4">
        <v>0</v>
      </c>
      <c r="D12" s="4">
        <v>0</v>
      </c>
      <c r="E12" s="4">
        <v>4</v>
      </c>
      <c r="F12" s="4">
        <v>2</v>
      </c>
      <c r="G12" s="29">
        <v>2</v>
      </c>
      <c r="H12" s="29">
        <v>1</v>
      </c>
      <c r="I12" s="29">
        <v>1</v>
      </c>
      <c r="J12" s="29">
        <v>1</v>
      </c>
      <c r="K12" s="29">
        <v>2</v>
      </c>
      <c r="L12" s="4">
        <v>0</v>
      </c>
      <c r="M12" s="36">
        <v>4</v>
      </c>
      <c r="N12" s="37"/>
      <c r="O12" s="35"/>
    </row>
    <row r="13" spans="1:15" ht="39.950000000000003" customHeight="1" x14ac:dyDescent="0.25">
      <c r="A13" s="17" t="s">
        <v>7</v>
      </c>
      <c r="B13" s="4">
        <v>6</v>
      </c>
      <c r="C13" s="4">
        <v>6</v>
      </c>
      <c r="D13" s="4">
        <v>4</v>
      </c>
      <c r="E13" s="4">
        <v>4</v>
      </c>
      <c r="F13" s="4">
        <v>5</v>
      </c>
      <c r="G13" s="29">
        <v>6</v>
      </c>
      <c r="H13" s="29">
        <v>4</v>
      </c>
      <c r="I13" s="29">
        <v>6</v>
      </c>
      <c r="J13" s="29">
        <v>3</v>
      </c>
      <c r="K13" s="29">
        <v>3</v>
      </c>
      <c r="L13" s="4">
        <v>3</v>
      </c>
      <c r="M13" s="36">
        <v>10</v>
      </c>
      <c r="N13" s="37"/>
      <c r="O13" s="35"/>
    </row>
    <row r="14" spans="1:15" ht="39.950000000000003" customHeight="1" x14ac:dyDescent="0.25">
      <c r="A14" s="17" t="s">
        <v>8</v>
      </c>
      <c r="B14" s="4">
        <v>6</v>
      </c>
      <c r="C14" s="4">
        <v>6</v>
      </c>
      <c r="D14" s="4">
        <v>3</v>
      </c>
      <c r="E14" s="4">
        <v>7</v>
      </c>
      <c r="F14" s="4">
        <v>8</v>
      </c>
      <c r="G14" s="29">
        <v>4</v>
      </c>
      <c r="H14" s="29">
        <v>3</v>
      </c>
      <c r="I14" s="29">
        <v>2</v>
      </c>
      <c r="J14" s="29">
        <v>3</v>
      </c>
      <c r="K14" s="29">
        <v>1</v>
      </c>
      <c r="L14" s="4">
        <v>0</v>
      </c>
      <c r="M14" s="36">
        <v>3</v>
      </c>
      <c r="N14" s="37"/>
      <c r="O14" s="35"/>
    </row>
    <row r="15" spans="1:15" ht="39.950000000000003" customHeight="1" x14ac:dyDescent="0.25">
      <c r="A15" s="17" t="s">
        <v>22</v>
      </c>
      <c r="B15" s="4">
        <v>6</v>
      </c>
      <c r="C15" s="4">
        <v>7</v>
      </c>
      <c r="D15" s="4">
        <v>6</v>
      </c>
      <c r="E15" s="4">
        <v>8</v>
      </c>
      <c r="F15" s="4">
        <v>7</v>
      </c>
      <c r="G15" s="29">
        <v>8</v>
      </c>
      <c r="H15" s="29">
        <v>7</v>
      </c>
      <c r="I15" s="29">
        <v>6</v>
      </c>
      <c r="J15" s="29">
        <v>4</v>
      </c>
      <c r="K15" s="29">
        <v>4</v>
      </c>
      <c r="L15" s="29">
        <v>1</v>
      </c>
      <c r="M15" s="36">
        <v>3</v>
      </c>
      <c r="N15" s="37"/>
      <c r="O15" s="35"/>
    </row>
    <row r="16" spans="1:15" ht="39.950000000000003" customHeight="1" x14ac:dyDescent="0.25">
      <c r="A16" s="17" t="s">
        <v>20</v>
      </c>
      <c r="B16" s="4">
        <v>5</v>
      </c>
      <c r="C16" s="4">
        <v>6</v>
      </c>
      <c r="D16" s="29">
        <v>3</v>
      </c>
      <c r="E16" s="29">
        <v>7</v>
      </c>
      <c r="F16" s="29">
        <v>11</v>
      </c>
      <c r="G16" s="29">
        <v>7</v>
      </c>
      <c r="H16" s="29">
        <v>5</v>
      </c>
      <c r="I16" s="29">
        <v>4</v>
      </c>
      <c r="J16" s="29">
        <v>5</v>
      </c>
      <c r="K16" s="29">
        <v>14</v>
      </c>
      <c r="L16" s="29">
        <v>12</v>
      </c>
      <c r="M16" s="38">
        <v>10</v>
      </c>
      <c r="N16" s="37"/>
      <c r="O16" s="35"/>
    </row>
    <row r="17" spans="1:15" ht="39.950000000000003" customHeight="1" x14ac:dyDescent="0.25">
      <c r="A17" s="17" t="s">
        <v>9</v>
      </c>
      <c r="B17" s="4">
        <v>7</v>
      </c>
      <c r="C17" s="4">
        <v>4</v>
      </c>
      <c r="D17" s="29">
        <v>4</v>
      </c>
      <c r="E17" s="29">
        <v>7</v>
      </c>
      <c r="F17" s="29">
        <v>8</v>
      </c>
      <c r="G17" s="29">
        <v>3</v>
      </c>
      <c r="H17" s="29">
        <v>5</v>
      </c>
      <c r="I17" s="29">
        <v>8</v>
      </c>
      <c r="J17" s="29">
        <v>4</v>
      </c>
      <c r="K17" s="29">
        <v>3</v>
      </c>
      <c r="L17" s="29">
        <v>3</v>
      </c>
      <c r="M17" s="38">
        <v>8</v>
      </c>
      <c r="N17" s="37"/>
      <c r="O17" s="35"/>
    </row>
    <row r="18" spans="1:15" ht="39.950000000000003" customHeight="1" x14ac:dyDescent="0.25">
      <c r="A18" s="18" t="s">
        <v>21</v>
      </c>
      <c r="B18" s="4">
        <v>16</v>
      </c>
      <c r="C18" s="4">
        <v>15</v>
      </c>
      <c r="D18" s="4">
        <v>9</v>
      </c>
      <c r="E18" s="4">
        <v>15</v>
      </c>
      <c r="F18" s="4">
        <v>20</v>
      </c>
      <c r="G18" s="29">
        <v>10</v>
      </c>
      <c r="H18" s="29">
        <v>10</v>
      </c>
      <c r="I18" s="29">
        <v>6</v>
      </c>
      <c r="J18" s="29">
        <v>7</v>
      </c>
      <c r="K18" s="29">
        <v>5</v>
      </c>
      <c r="L18" s="4">
        <v>4</v>
      </c>
      <c r="M18" s="36">
        <v>0</v>
      </c>
      <c r="N18" s="37"/>
      <c r="O18" s="35"/>
    </row>
    <row r="19" spans="1:15" ht="39.950000000000003" customHeight="1" x14ac:dyDescent="0.25">
      <c r="A19" s="21" t="s">
        <v>2</v>
      </c>
      <c r="B19" s="14"/>
      <c r="C19" s="14"/>
      <c r="D19" s="14"/>
      <c r="E19" s="14"/>
      <c r="F19" s="14"/>
      <c r="G19" s="15"/>
      <c r="H19" s="15"/>
      <c r="I19" s="15"/>
      <c r="J19" s="16"/>
      <c r="K19" s="16"/>
    </row>
    <row r="20" spans="1:15" ht="39.950000000000003" customHeight="1" x14ac:dyDescent="0.25">
      <c r="A20" s="8" t="s">
        <v>0</v>
      </c>
      <c r="B20" s="2" t="s">
        <v>10</v>
      </c>
      <c r="C20" s="2" t="s">
        <v>11</v>
      </c>
      <c r="D20" s="34" t="s">
        <v>23</v>
      </c>
      <c r="E20" s="2" t="s">
        <v>49</v>
      </c>
      <c r="F20" s="34" t="s">
        <v>53</v>
      </c>
      <c r="G20" s="2" t="s">
        <v>54</v>
      </c>
      <c r="H20" s="2" t="s">
        <v>30</v>
      </c>
      <c r="I20" s="2" t="s">
        <v>24</v>
      </c>
      <c r="J20" s="2" t="s">
        <v>55</v>
      </c>
      <c r="K20" s="2" t="s">
        <v>32</v>
      </c>
      <c r="L20" s="2" t="s">
        <v>31</v>
      </c>
      <c r="M20" s="34" t="s">
        <v>34</v>
      </c>
      <c r="N20" s="35"/>
      <c r="O20" s="35"/>
    </row>
    <row r="21" spans="1:15" ht="39.950000000000003" customHeight="1" x14ac:dyDescent="0.25">
      <c r="A21" s="17" t="s">
        <v>12</v>
      </c>
      <c r="B21" s="3">
        <v>4</v>
      </c>
      <c r="C21" s="3">
        <v>6</v>
      </c>
      <c r="D21" s="3">
        <v>6</v>
      </c>
      <c r="E21" s="3">
        <v>3</v>
      </c>
      <c r="F21" s="3">
        <v>4</v>
      </c>
      <c r="G21" s="1">
        <v>3</v>
      </c>
      <c r="H21" s="1">
        <v>2</v>
      </c>
      <c r="I21" s="1">
        <v>3</v>
      </c>
      <c r="J21" s="1">
        <v>2</v>
      </c>
      <c r="K21" s="1">
        <v>2</v>
      </c>
      <c r="L21" s="4">
        <v>1</v>
      </c>
      <c r="M21" s="36">
        <v>0</v>
      </c>
      <c r="N21" s="35"/>
      <c r="O21" s="35"/>
    </row>
    <row r="22" spans="1:15" ht="39.950000000000003" customHeight="1" x14ac:dyDescent="0.25">
      <c r="A22" s="17" t="s">
        <v>15</v>
      </c>
      <c r="B22" s="3">
        <v>0</v>
      </c>
      <c r="C22" s="3">
        <v>0</v>
      </c>
      <c r="D22" s="3">
        <v>0</v>
      </c>
      <c r="E22" s="3">
        <v>0</v>
      </c>
      <c r="F22" s="3">
        <v>1</v>
      </c>
      <c r="G22" s="1">
        <v>0</v>
      </c>
      <c r="H22" s="1">
        <v>0</v>
      </c>
      <c r="I22" s="1">
        <v>0</v>
      </c>
      <c r="J22" s="1">
        <v>2</v>
      </c>
      <c r="K22" s="1">
        <v>8</v>
      </c>
      <c r="L22" s="4">
        <v>4</v>
      </c>
      <c r="M22" s="36">
        <v>0</v>
      </c>
      <c r="N22" s="35"/>
      <c r="O22" s="35"/>
    </row>
    <row r="23" spans="1:15" ht="39.950000000000003" customHeight="1" x14ac:dyDescent="0.25">
      <c r="A23" s="17" t="s">
        <v>13</v>
      </c>
      <c r="B23" s="3">
        <v>0</v>
      </c>
      <c r="C23" s="3">
        <v>0</v>
      </c>
      <c r="D23" s="3">
        <v>0</v>
      </c>
      <c r="E23" s="3">
        <v>1</v>
      </c>
      <c r="F23" s="3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4">
        <v>0</v>
      </c>
      <c r="M23" s="36">
        <v>0</v>
      </c>
      <c r="N23" s="35"/>
      <c r="O23" s="35"/>
    </row>
    <row r="24" spans="1:15" ht="39.950000000000003" customHeight="1" x14ac:dyDescent="0.25">
      <c r="A24" s="17" t="s">
        <v>14</v>
      </c>
      <c r="B24" s="3">
        <v>0</v>
      </c>
      <c r="C24" s="3">
        <v>0</v>
      </c>
      <c r="D24" s="3">
        <v>0</v>
      </c>
      <c r="E24" s="3">
        <v>1</v>
      </c>
      <c r="F24" s="3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4">
        <v>0</v>
      </c>
      <c r="M24" s="36">
        <v>0</v>
      </c>
      <c r="N24" s="35"/>
      <c r="O24" s="35"/>
    </row>
    <row r="25" spans="1:15" ht="39.950000000000003" customHeight="1" x14ac:dyDescent="0.25">
      <c r="A25" s="17" t="s">
        <v>5</v>
      </c>
      <c r="B25" s="3">
        <v>12</v>
      </c>
      <c r="C25" s="3">
        <v>11</v>
      </c>
      <c r="D25" s="3">
        <v>11</v>
      </c>
      <c r="E25" s="3">
        <v>12</v>
      </c>
      <c r="F25" s="3">
        <v>9</v>
      </c>
      <c r="G25" s="1">
        <v>6</v>
      </c>
      <c r="H25" s="1">
        <v>9</v>
      </c>
      <c r="I25" s="1">
        <v>9</v>
      </c>
      <c r="J25" s="1">
        <v>0</v>
      </c>
      <c r="K25" s="1">
        <v>0</v>
      </c>
      <c r="L25" s="4">
        <v>0</v>
      </c>
      <c r="M25" s="36">
        <v>0</v>
      </c>
      <c r="N25" s="35"/>
      <c r="O25" s="35"/>
    </row>
    <row r="26" spans="1:15" ht="39.950000000000003" customHeight="1" x14ac:dyDescent="0.25">
      <c r="A26" s="17" t="s">
        <v>16</v>
      </c>
      <c r="B26" s="3">
        <v>8</v>
      </c>
      <c r="C26" s="3">
        <v>5</v>
      </c>
      <c r="D26" s="3">
        <v>5</v>
      </c>
      <c r="E26" s="3">
        <v>12</v>
      </c>
      <c r="F26" s="3">
        <v>4</v>
      </c>
      <c r="G26" s="1">
        <v>1</v>
      </c>
      <c r="H26" s="1">
        <v>5</v>
      </c>
      <c r="I26" s="1">
        <v>6</v>
      </c>
      <c r="J26" s="1">
        <v>1</v>
      </c>
      <c r="K26" s="1">
        <v>0</v>
      </c>
      <c r="L26" s="4">
        <v>1</v>
      </c>
      <c r="M26" s="36">
        <v>0</v>
      </c>
      <c r="N26" s="35"/>
      <c r="O26" s="35"/>
    </row>
    <row r="27" spans="1:15" ht="39.950000000000003" customHeight="1" x14ac:dyDescent="0.25">
      <c r="A27" s="17" t="s">
        <v>6</v>
      </c>
      <c r="B27" s="3">
        <v>10</v>
      </c>
      <c r="C27" s="3">
        <v>6</v>
      </c>
      <c r="D27" s="3">
        <v>4</v>
      </c>
      <c r="E27" s="3">
        <v>6</v>
      </c>
      <c r="F27" s="3">
        <v>4</v>
      </c>
      <c r="G27" s="1">
        <v>5</v>
      </c>
      <c r="H27" s="1">
        <v>4</v>
      </c>
      <c r="I27" s="1">
        <v>6</v>
      </c>
      <c r="J27" s="1">
        <v>0</v>
      </c>
      <c r="K27" s="1">
        <v>0</v>
      </c>
      <c r="L27" s="4">
        <v>1</v>
      </c>
      <c r="M27" s="36">
        <v>0</v>
      </c>
      <c r="N27" s="35"/>
      <c r="O27" s="35"/>
    </row>
    <row r="28" spans="1:15" ht="39.950000000000003" customHeight="1" x14ac:dyDescent="0.25">
      <c r="A28" s="17" t="s">
        <v>17</v>
      </c>
      <c r="B28" s="3">
        <v>8</v>
      </c>
      <c r="C28" s="3">
        <v>4</v>
      </c>
      <c r="D28" s="3">
        <v>0</v>
      </c>
      <c r="E28" s="3">
        <v>0</v>
      </c>
      <c r="F28" s="3">
        <v>4</v>
      </c>
      <c r="G28" s="1">
        <v>0</v>
      </c>
      <c r="H28" s="1">
        <v>0</v>
      </c>
      <c r="I28" s="1">
        <v>5</v>
      </c>
      <c r="J28" s="1">
        <v>0</v>
      </c>
      <c r="K28" s="1">
        <v>2</v>
      </c>
      <c r="L28" s="4">
        <v>0</v>
      </c>
      <c r="M28" s="36">
        <v>0</v>
      </c>
      <c r="N28" s="35"/>
      <c r="O28" s="35"/>
    </row>
    <row r="29" spans="1:15" ht="39.950000000000003" customHeight="1" x14ac:dyDescent="0.25">
      <c r="A29" s="17" t="s">
        <v>18</v>
      </c>
      <c r="B29" s="3">
        <v>0</v>
      </c>
      <c r="C29" s="3">
        <v>3</v>
      </c>
      <c r="D29" s="3">
        <v>0</v>
      </c>
      <c r="E29" s="3">
        <v>1</v>
      </c>
      <c r="F29" s="3">
        <v>0</v>
      </c>
      <c r="G29" s="1">
        <v>0</v>
      </c>
      <c r="H29" s="1">
        <v>0</v>
      </c>
      <c r="I29" s="1">
        <v>0</v>
      </c>
      <c r="J29" s="1">
        <v>1</v>
      </c>
      <c r="K29" s="1">
        <v>1</v>
      </c>
      <c r="L29" s="1">
        <v>0</v>
      </c>
      <c r="M29" s="36">
        <v>0</v>
      </c>
      <c r="N29" s="35"/>
      <c r="O29" s="35"/>
    </row>
    <row r="30" spans="1:15" ht="39.950000000000003" customHeight="1" x14ac:dyDescent="0.25">
      <c r="A30" s="17" t="s">
        <v>19</v>
      </c>
      <c r="B30" s="3">
        <v>0</v>
      </c>
      <c r="C30" s="3">
        <v>0</v>
      </c>
      <c r="D30" s="1">
        <v>0</v>
      </c>
      <c r="E30" s="1">
        <v>1</v>
      </c>
      <c r="F30" s="1">
        <v>0</v>
      </c>
      <c r="G30" s="1">
        <v>0</v>
      </c>
      <c r="H30" s="1">
        <v>0</v>
      </c>
      <c r="I30" s="1">
        <v>0</v>
      </c>
      <c r="J30" s="1">
        <v>1</v>
      </c>
      <c r="K30" s="1">
        <v>1</v>
      </c>
      <c r="L30" s="1">
        <v>0</v>
      </c>
      <c r="M30" s="39">
        <v>0</v>
      </c>
      <c r="N30" s="35"/>
      <c r="O30" s="35"/>
    </row>
    <row r="31" spans="1:15" ht="39.950000000000003" customHeight="1" x14ac:dyDescent="0.25">
      <c r="A31" s="17" t="s">
        <v>7</v>
      </c>
      <c r="B31" s="3">
        <v>3</v>
      </c>
      <c r="C31" s="3">
        <v>2</v>
      </c>
      <c r="D31" s="1">
        <v>3</v>
      </c>
      <c r="E31" s="1">
        <v>3</v>
      </c>
      <c r="F31" s="1">
        <v>2</v>
      </c>
      <c r="G31" s="1">
        <v>2</v>
      </c>
      <c r="H31" s="1">
        <v>3</v>
      </c>
      <c r="I31" s="1">
        <v>3</v>
      </c>
      <c r="J31" s="1">
        <v>2</v>
      </c>
      <c r="K31" s="1">
        <v>1</v>
      </c>
      <c r="L31" s="1">
        <v>0</v>
      </c>
      <c r="M31" s="39">
        <v>2</v>
      </c>
      <c r="N31" s="35"/>
      <c r="O31" s="35"/>
    </row>
    <row r="32" spans="1:15" ht="39.950000000000003" customHeight="1" x14ac:dyDescent="0.25">
      <c r="A32" s="17" t="s">
        <v>8</v>
      </c>
      <c r="B32" s="3">
        <v>3</v>
      </c>
      <c r="C32" s="3">
        <v>2</v>
      </c>
      <c r="D32" s="1">
        <v>2</v>
      </c>
      <c r="E32" s="1">
        <v>2</v>
      </c>
      <c r="F32" s="1">
        <v>2</v>
      </c>
      <c r="G32" s="1">
        <v>2</v>
      </c>
      <c r="H32" s="1">
        <v>2</v>
      </c>
      <c r="I32" s="1">
        <v>1</v>
      </c>
      <c r="J32" s="1">
        <v>0</v>
      </c>
      <c r="K32" s="1">
        <v>0</v>
      </c>
      <c r="L32" s="1">
        <v>0</v>
      </c>
      <c r="M32" s="39">
        <v>3</v>
      </c>
      <c r="N32" s="35"/>
      <c r="O32" s="35"/>
    </row>
    <row r="33" spans="1:15" ht="39.950000000000003" customHeight="1" x14ac:dyDescent="0.25">
      <c r="A33" s="17" t="s">
        <v>22</v>
      </c>
      <c r="B33" s="3">
        <v>2</v>
      </c>
      <c r="C33" s="3">
        <v>4</v>
      </c>
      <c r="D33" s="3">
        <v>2</v>
      </c>
      <c r="E33" s="3">
        <v>4</v>
      </c>
      <c r="F33" s="3">
        <v>6</v>
      </c>
      <c r="G33" s="1">
        <v>0</v>
      </c>
      <c r="H33" s="1">
        <v>0</v>
      </c>
      <c r="I33" s="1">
        <v>7</v>
      </c>
      <c r="J33" s="1">
        <v>0</v>
      </c>
      <c r="K33" s="1">
        <v>2</v>
      </c>
      <c r="L33" s="4">
        <v>0</v>
      </c>
      <c r="M33" s="36">
        <v>0</v>
      </c>
      <c r="N33" s="35"/>
      <c r="O33" s="35"/>
    </row>
    <row r="34" spans="1:15" ht="39.950000000000003" customHeight="1" x14ac:dyDescent="0.25">
      <c r="A34" s="17" t="s">
        <v>20</v>
      </c>
      <c r="B34" s="3">
        <v>0</v>
      </c>
      <c r="C34" s="3">
        <v>0</v>
      </c>
      <c r="D34" s="3">
        <v>0</v>
      </c>
      <c r="E34" s="3">
        <v>0</v>
      </c>
      <c r="F34" s="3">
        <v>6</v>
      </c>
      <c r="G34" s="1">
        <v>0</v>
      </c>
      <c r="H34" s="1">
        <v>0</v>
      </c>
      <c r="I34" s="1">
        <v>0</v>
      </c>
      <c r="J34" s="1">
        <v>2</v>
      </c>
      <c r="K34" s="1">
        <v>0</v>
      </c>
      <c r="L34" s="4">
        <v>2</v>
      </c>
      <c r="M34" s="36">
        <v>0</v>
      </c>
      <c r="N34" s="35"/>
      <c r="O34" s="35"/>
    </row>
    <row r="35" spans="1:15" ht="39.950000000000003" customHeight="1" x14ac:dyDescent="0.25">
      <c r="A35" s="17" t="s">
        <v>9</v>
      </c>
      <c r="B35" s="3">
        <v>0</v>
      </c>
      <c r="C35" s="3">
        <v>0</v>
      </c>
      <c r="D35" s="3">
        <v>0</v>
      </c>
      <c r="E35" s="3">
        <v>3</v>
      </c>
      <c r="F35" s="3">
        <v>1</v>
      </c>
      <c r="G35" s="1">
        <v>0</v>
      </c>
      <c r="H35" s="1">
        <v>0</v>
      </c>
      <c r="I35" s="1">
        <v>0</v>
      </c>
      <c r="J35" s="1">
        <v>0</v>
      </c>
      <c r="K35" s="1">
        <v>1</v>
      </c>
      <c r="L35" s="4">
        <v>1</v>
      </c>
      <c r="M35" s="36">
        <v>1</v>
      </c>
      <c r="N35" s="35"/>
      <c r="O35" s="35"/>
    </row>
    <row r="36" spans="1:15" ht="39.950000000000003" customHeight="1" x14ac:dyDescent="0.25">
      <c r="A36" s="18" t="s">
        <v>21</v>
      </c>
      <c r="B36" s="3">
        <v>16</v>
      </c>
      <c r="C36" s="3">
        <v>12</v>
      </c>
      <c r="D36" s="3">
        <v>4</v>
      </c>
      <c r="E36" s="3">
        <v>8</v>
      </c>
      <c r="F36" s="3">
        <v>8</v>
      </c>
      <c r="G36" s="1">
        <v>2</v>
      </c>
      <c r="H36" s="1">
        <v>7</v>
      </c>
      <c r="I36" s="1">
        <v>2</v>
      </c>
      <c r="J36" s="1">
        <v>0</v>
      </c>
      <c r="K36" s="1">
        <v>7</v>
      </c>
      <c r="L36" s="4">
        <v>0</v>
      </c>
      <c r="M36" s="36">
        <v>0</v>
      </c>
      <c r="N36" s="35"/>
      <c r="O36" s="35"/>
    </row>
    <row r="37" spans="1:15" ht="39.950000000000003" customHeight="1" x14ac:dyDescent="0.25">
      <c r="A37" s="21" t="s">
        <v>3</v>
      </c>
      <c r="B37" s="40"/>
      <c r="C37" s="40"/>
      <c r="D37" s="40"/>
      <c r="E37" s="40"/>
      <c r="F37" s="40"/>
      <c r="G37" s="11"/>
      <c r="H37" s="11"/>
      <c r="I37" s="11"/>
      <c r="J37" s="11"/>
      <c r="K37" s="11"/>
      <c r="L37" s="12"/>
      <c r="M37" s="12"/>
      <c r="N37" s="41"/>
      <c r="O37" s="42"/>
    </row>
    <row r="38" spans="1:15" ht="39.950000000000003" customHeight="1" x14ac:dyDescent="0.25">
      <c r="A38" s="8" t="s">
        <v>0</v>
      </c>
      <c r="B38" s="2" t="s">
        <v>10</v>
      </c>
      <c r="C38" s="2" t="s">
        <v>11</v>
      </c>
      <c r="D38" s="34" t="s">
        <v>23</v>
      </c>
      <c r="E38" s="2" t="s">
        <v>49</v>
      </c>
      <c r="F38" s="2" t="s">
        <v>54</v>
      </c>
      <c r="G38" s="2" t="s">
        <v>30</v>
      </c>
      <c r="H38" s="2" t="s">
        <v>56</v>
      </c>
      <c r="I38" s="2" t="s">
        <v>26</v>
      </c>
      <c r="J38" s="2" t="s">
        <v>24</v>
      </c>
      <c r="K38" s="2" t="s">
        <v>55</v>
      </c>
      <c r="L38" s="33" t="s">
        <v>32</v>
      </c>
      <c r="M38" s="2" t="s">
        <v>31</v>
      </c>
      <c r="N38" s="34" t="s">
        <v>34</v>
      </c>
      <c r="O38" s="35"/>
    </row>
    <row r="39" spans="1:15" ht="39.950000000000003" customHeight="1" x14ac:dyDescent="0.25">
      <c r="A39" s="17" t="s">
        <v>12</v>
      </c>
      <c r="B39" s="4">
        <v>19</v>
      </c>
      <c r="C39" s="4">
        <v>2</v>
      </c>
      <c r="D39" s="4">
        <v>1</v>
      </c>
      <c r="E39" s="4">
        <v>3</v>
      </c>
      <c r="F39" s="4">
        <v>4</v>
      </c>
      <c r="G39" s="29">
        <v>2</v>
      </c>
      <c r="H39" s="29">
        <v>6</v>
      </c>
      <c r="I39" s="29">
        <v>7</v>
      </c>
      <c r="J39" s="29">
        <v>2</v>
      </c>
      <c r="K39" s="29">
        <v>3</v>
      </c>
      <c r="L39" s="4">
        <v>0</v>
      </c>
      <c r="M39" s="36">
        <v>1</v>
      </c>
      <c r="N39" s="37">
        <v>1</v>
      </c>
      <c r="O39" s="35"/>
    </row>
    <row r="40" spans="1:15" ht="39.950000000000003" customHeight="1" x14ac:dyDescent="0.25">
      <c r="A40" s="17" t="s">
        <v>15</v>
      </c>
      <c r="B40" s="4">
        <v>0</v>
      </c>
      <c r="C40" s="4">
        <v>2</v>
      </c>
      <c r="D40" s="4">
        <v>1</v>
      </c>
      <c r="E40" s="4">
        <v>3</v>
      </c>
      <c r="F40" s="4">
        <v>4</v>
      </c>
      <c r="G40" s="29">
        <v>2</v>
      </c>
      <c r="H40" s="29">
        <v>8</v>
      </c>
      <c r="I40" s="29">
        <v>7</v>
      </c>
      <c r="J40" s="29">
        <v>2</v>
      </c>
      <c r="K40" s="29">
        <v>3</v>
      </c>
      <c r="L40" s="4">
        <v>0</v>
      </c>
      <c r="M40" s="36">
        <v>1</v>
      </c>
      <c r="N40" s="37">
        <v>1</v>
      </c>
      <c r="O40" s="35"/>
    </row>
    <row r="41" spans="1:15" ht="39.950000000000003" customHeight="1" x14ac:dyDescent="0.25">
      <c r="A41" s="17" t="s">
        <v>13</v>
      </c>
      <c r="B41" s="4">
        <v>0</v>
      </c>
      <c r="C41" s="4">
        <v>1</v>
      </c>
      <c r="D41" s="4">
        <v>2</v>
      </c>
      <c r="E41" s="4">
        <v>2</v>
      </c>
      <c r="F41" s="4">
        <v>2</v>
      </c>
      <c r="G41" s="29">
        <v>1</v>
      </c>
      <c r="H41" s="29">
        <v>2</v>
      </c>
      <c r="I41" s="29">
        <v>33</v>
      </c>
      <c r="J41" s="29">
        <v>0</v>
      </c>
      <c r="K41" s="29">
        <v>0</v>
      </c>
      <c r="L41" s="4">
        <v>0</v>
      </c>
      <c r="M41" s="36">
        <v>3</v>
      </c>
      <c r="N41" s="37">
        <v>0</v>
      </c>
      <c r="O41" s="35"/>
    </row>
    <row r="42" spans="1:15" ht="39.950000000000003" customHeight="1" x14ac:dyDescent="0.25">
      <c r="A42" s="17" t="s">
        <v>14</v>
      </c>
      <c r="B42" s="4">
        <v>0</v>
      </c>
      <c r="C42" s="4">
        <v>0</v>
      </c>
      <c r="D42" s="4">
        <v>2</v>
      </c>
      <c r="E42" s="4">
        <v>2</v>
      </c>
      <c r="F42" s="4">
        <v>2</v>
      </c>
      <c r="G42" s="29">
        <v>1</v>
      </c>
      <c r="H42" s="29">
        <v>0</v>
      </c>
      <c r="I42" s="29">
        <v>33</v>
      </c>
      <c r="J42" s="29">
        <v>0</v>
      </c>
      <c r="K42" s="29">
        <v>0</v>
      </c>
      <c r="L42" s="4">
        <v>0</v>
      </c>
      <c r="M42" s="36">
        <v>0</v>
      </c>
      <c r="N42" s="37">
        <v>0</v>
      </c>
      <c r="O42" s="35"/>
    </row>
    <row r="43" spans="1:15" ht="39.950000000000003" customHeight="1" x14ac:dyDescent="0.25">
      <c r="A43" s="17" t="s">
        <v>5</v>
      </c>
      <c r="B43" s="4">
        <v>25</v>
      </c>
      <c r="C43" s="4">
        <v>32</v>
      </c>
      <c r="D43" s="4">
        <v>4</v>
      </c>
      <c r="E43" s="4">
        <v>7</v>
      </c>
      <c r="F43" s="4">
        <v>3</v>
      </c>
      <c r="G43" s="29">
        <v>3</v>
      </c>
      <c r="H43" s="29">
        <v>4</v>
      </c>
      <c r="I43" s="29">
        <v>5</v>
      </c>
      <c r="J43" s="29">
        <v>2</v>
      </c>
      <c r="K43" s="29">
        <v>2</v>
      </c>
      <c r="L43" s="4">
        <v>1</v>
      </c>
      <c r="M43" s="36">
        <v>3</v>
      </c>
      <c r="N43" s="37">
        <v>0</v>
      </c>
      <c r="O43" s="35"/>
    </row>
    <row r="44" spans="1:15" ht="39.950000000000003" customHeight="1" x14ac:dyDescent="0.25">
      <c r="A44" s="17" t="s">
        <v>16</v>
      </c>
      <c r="B44" s="4">
        <v>35</v>
      </c>
      <c r="C44" s="4">
        <v>35</v>
      </c>
      <c r="D44" s="4">
        <v>17</v>
      </c>
      <c r="E44" s="4">
        <v>11</v>
      </c>
      <c r="F44" s="4">
        <v>8</v>
      </c>
      <c r="G44" s="29">
        <v>9</v>
      </c>
      <c r="H44" s="29">
        <v>9</v>
      </c>
      <c r="I44" s="29">
        <v>10</v>
      </c>
      <c r="J44" s="29">
        <v>7</v>
      </c>
      <c r="K44" s="29">
        <v>5</v>
      </c>
      <c r="L44" s="29">
        <v>0</v>
      </c>
      <c r="M44" s="36">
        <v>3</v>
      </c>
      <c r="N44" s="37">
        <v>0</v>
      </c>
      <c r="O44" s="35"/>
    </row>
    <row r="45" spans="1:15" ht="39.950000000000003" customHeight="1" x14ac:dyDescent="0.25">
      <c r="A45" s="17" t="s">
        <v>6</v>
      </c>
      <c r="B45" s="4">
        <v>14</v>
      </c>
      <c r="C45" s="4">
        <v>13</v>
      </c>
      <c r="D45" s="29">
        <v>7</v>
      </c>
      <c r="E45" s="29">
        <v>11</v>
      </c>
      <c r="F45" s="29">
        <v>6</v>
      </c>
      <c r="G45" s="29">
        <v>6</v>
      </c>
      <c r="H45" s="29">
        <v>8</v>
      </c>
      <c r="I45" s="29">
        <v>7</v>
      </c>
      <c r="J45" s="29">
        <v>9</v>
      </c>
      <c r="K45" s="29">
        <v>2</v>
      </c>
      <c r="L45" s="29">
        <v>2</v>
      </c>
      <c r="M45" s="38">
        <v>2</v>
      </c>
      <c r="N45" s="37">
        <v>0</v>
      </c>
      <c r="O45" s="35"/>
    </row>
    <row r="46" spans="1:15" ht="39.950000000000003" customHeight="1" x14ac:dyDescent="0.25">
      <c r="A46" s="17" t="s">
        <v>17</v>
      </c>
      <c r="B46" s="4">
        <v>27</v>
      </c>
      <c r="C46" s="4">
        <v>21</v>
      </c>
      <c r="D46" s="29">
        <v>26</v>
      </c>
      <c r="E46" s="29">
        <v>6</v>
      </c>
      <c r="F46" s="29">
        <v>7</v>
      </c>
      <c r="G46" s="29">
        <v>6</v>
      </c>
      <c r="H46" s="29">
        <v>6</v>
      </c>
      <c r="I46" s="29">
        <v>9</v>
      </c>
      <c r="J46" s="29">
        <v>4</v>
      </c>
      <c r="K46" s="29">
        <v>4</v>
      </c>
      <c r="L46" s="29">
        <v>4</v>
      </c>
      <c r="M46" s="38">
        <v>6</v>
      </c>
      <c r="N46" s="37">
        <v>3</v>
      </c>
      <c r="O46" s="35"/>
    </row>
    <row r="47" spans="1:15" ht="39.950000000000003" customHeight="1" x14ac:dyDescent="0.25">
      <c r="A47" s="17" t="s">
        <v>18</v>
      </c>
      <c r="B47" s="4">
        <v>1</v>
      </c>
      <c r="C47" s="4">
        <v>1</v>
      </c>
      <c r="D47" s="29">
        <v>1</v>
      </c>
      <c r="E47" s="29">
        <v>1</v>
      </c>
      <c r="F47" s="29">
        <v>1</v>
      </c>
      <c r="G47" s="29">
        <v>1</v>
      </c>
      <c r="H47" s="29">
        <v>0</v>
      </c>
      <c r="I47" s="29">
        <v>27</v>
      </c>
      <c r="J47" s="29">
        <v>0</v>
      </c>
      <c r="K47" s="29">
        <v>1</v>
      </c>
      <c r="L47" s="29">
        <v>0</v>
      </c>
      <c r="M47" s="38">
        <v>1</v>
      </c>
      <c r="N47" s="37">
        <v>1</v>
      </c>
      <c r="O47" s="35"/>
    </row>
    <row r="48" spans="1:15" ht="39.950000000000003" customHeight="1" x14ac:dyDescent="0.25">
      <c r="A48" s="17" t="s">
        <v>19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29">
        <v>0</v>
      </c>
      <c r="H48" s="29">
        <v>0</v>
      </c>
      <c r="I48" s="29">
        <v>27</v>
      </c>
      <c r="J48" s="29">
        <v>1</v>
      </c>
      <c r="K48" s="29">
        <v>0</v>
      </c>
      <c r="L48" s="4">
        <v>0</v>
      </c>
      <c r="M48" s="36">
        <v>0</v>
      </c>
      <c r="N48" s="37">
        <v>0</v>
      </c>
      <c r="O48" s="35"/>
    </row>
    <row r="49" spans="1:15" ht="39.950000000000003" customHeight="1" x14ac:dyDescent="0.25">
      <c r="A49" s="17" t="s">
        <v>7</v>
      </c>
      <c r="B49" s="4">
        <v>1</v>
      </c>
      <c r="C49" s="4">
        <v>2</v>
      </c>
      <c r="D49" s="4">
        <v>3</v>
      </c>
      <c r="E49" s="4">
        <v>2</v>
      </c>
      <c r="F49" s="4">
        <v>2</v>
      </c>
      <c r="G49" s="29">
        <v>2</v>
      </c>
      <c r="H49" s="29">
        <v>2</v>
      </c>
      <c r="I49" s="29">
        <v>2</v>
      </c>
      <c r="J49" s="29">
        <v>2</v>
      </c>
      <c r="K49" s="29">
        <v>1</v>
      </c>
      <c r="L49" s="4">
        <v>0</v>
      </c>
      <c r="M49" s="36">
        <v>2</v>
      </c>
      <c r="N49" s="37">
        <v>3</v>
      </c>
      <c r="O49" s="35"/>
    </row>
    <row r="50" spans="1:15" ht="39.950000000000003" customHeight="1" x14ac:dyDescent="0.25">
      <c r="A50" s="17" t="s">
        <v>8</v>
      </c>
      <c r="B50" s="4">
        <v>11</v>
      </c>
      <c r="C50" s="4">
        <v>11</v>
      </c>
      <c r="D50" s="4">
        <v>8</v>
      </c>
      <c r="E50" s="4">
        <v>6</v>
      </c>
      <c r="F50" s="4">
        <v>9</v>
      </c>
      <c r="G50" s="29">
        <v>6</v>
      </c>
      <c r="H50" s="29">
        <v>4</v>
      </c>
      <c r="I50" s="29">
        <v>7</v>
      </c>
      <c r="J50" s="29">
        <v>4</v>
      </c>
      <c r="K50" s="29">
        <v>5</v>
      </c>
      <c r="L50" s="4">
        <v>2</v>
      </c>
      <c r="M50" s="36">
        <v>6</v>
      </c>
      <c r="N50" s="37">
        <v>4</v>
      </c>
      <c r="O50" s="35"/>
    </row>
    <row r="51" spans="1:15" ht="39.950000000000003" customHeight="1" x14ac:dyDescent="0.25">
      <c r="A51" s="17" t="s">
        <v>22</v>
      </c>
      <c r="B51" s="4">
        <v>6</v>
      </c>
      <c r="C51" s="4">
        <v>6</v>
      </c>
      <c r="D51" s="4">
        <v>6</v>
      </c>
      <c r="E51" s="4">
        <v>6</v>
      </c>
      <c r="F51" s="4">
        <v>6</v>
      </c>
      <c r="G51" s="29">
        <v>5</v>
      </c>
      <c r="H51" s="29">
        <v>5</v>
      </c>
      <c r="I51" s="29">
        <v>7</v>
      </c>
      <c r="J51" s="29">
        <v>5</v>
      </c>
      <c r="K51" s="29">
        <v>3</v>
      </c>
      <c r="L51" s="4">
        <v>3</v>
      </c>
      <c r="M51" s="36">
        <v>6</v>
      </c>
      <c r="N51" s="37">
        <v>1</v>
      </c>
      <c r="O51" s="35"/>
    </row>
    <row r="52" spans="1:15" ht="39.950000000000003" customHeight="1" x14ac:dyDescent="0.25">
      <c r="A52" s="17" t="s">
        <v>20</v>
      </c>
      <c r="B52" s="4">
        <v>24</v>
      </c>
      <c r="C52" s="4">
        <v>2</v>
      </c>
      <c r="D52" s="4">
        <v>28</v>
      </c>
      <c r="E52" s="4">
        <v>3</v>
      </c>
      <c r="F52" s="4">
        <v>4</v>
      </c>
      <c r="G52" s="29">
        <v>4</v>
      </c>
      <c r="H52" s="29">
        <v>4</v>
      </c>
      <c r="I52" s="29">
        <v>7</v>
      </c>
      <c r="J52" s="29">
        <v>3</v>
      </c>
      <c r="K52" s="29">
        <v>3</v>
      </c>
      <c r="L52" s="4">
        <v>0</v>
      </c>
      <c r="M52" s="36">
        <v>3</v>
      </c>
      <c r="N52" s="37">
        <v>0</v>
      </c>
      <c r="O52" s="35"/>
    </row>
    <row r="53" spans="1:15" ht="39.950000000000003" customHeight="1" x14ac:dyDescent="0.25">
      <c r="A53" s="17" t="s">
        <v>9</v>
      </c>
      <c r="B53" s="4">
        <v>0</v>
      </c>
      <c r="C53" s="4">
        <v>0</v>
      </c>
      <c r="D53" s="4">
        <v>0</v>
      </c>
      <c r="E53" s="4">
        <v>4</v>
      </c>
      <c r="F53" s="4">
        <v>0</v>
      </c>
      <c r="G53" s="29">
        <v>0</v>
      </c>
      <c r="H53" s="29">
        <v>0</v>
      </c>
      <c r="I53" s="29">
        <v>3</v>
      </c>
      <c r="J53" s="29">
        <v>0</v>
      </c>
      <c r="K53" s="29">
        <v>0</v>
      </c>
      <c r="L53" s="4">
        <v>0</v>
      </c>
      <c r="M53" s="36">
        <v>0</v>
      </c>
      <c r="N53" s="37">
        <v>0</v>
      </c>
      <c r="O53" s="35"/>
    </row>
    <row r="54" spans="1:15" ht="39.950000000000003" customHeight="1" x14ac:dyDescent="0.25">
      <c r="A54" s="17" t="s">
        <v>21</v>
      </c>
      <c r="B54" s="4">
        <v>14</v>
      </c>
      <c r="C54" s="4">
        <v>14</v>
      </c>
      <c r="D54" s="29">
        <v>13</v>
      </c>
      <c r="E54" s="29">
        <v>13</v>
      </c>
      <c r="F54" s="29">
        <v>7</v>
      </c>
      <c r="G54" s="29">
        <v>7</v>
      </c>
      <c r="H54" s="29">
        <v>8</v>
      </c>
      <c r="I54" s="29">
        <v>8</v>
      </c>
      <c r="J54" s="29">
        <v>4</v>
      </c>
      <c r="K54" s="29">
        <v>3</v>
      </c>
      <c r="L54" s="4">
        <v>0</v>
      </c>
      <c r="M54" s="36">
        <v>2</v>
      </c>
      <c r="N54" s="37">
        <v>0</v>
      </c>
      <c r="O54" s="35"/>
    </row>
    <row r="55" spans="1:15" ht="39.950000000000003" customHeight="1" x14ac:dyDescent="0.25">
      <c r="A55" s="20" t="s">
        <v>4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12"/>
      <c r="M55" s="16"/>
      <c r="N55" s="44"/>
      <c r="O55" s="41"/>
    </row>
    <row r="56" spans="1:15" ht="39.950000000000003" customHeight="1" x14ac:dyDescent="0.25">
      <c r="A56" s="2" t="s">
        <v>0</v>
      </c>
      <c r="B56" s="2" t="s">
        <v>10</v>
      </c>
      <c r="C56" s="2" t="s">
        <v>11</v>
      </c>
      <c r="D56" s="34" t="s">
        <v>23</v>
      </c>
      <c r="E56" s="2" t="s">
        <v>49</v>
      </c>
      <c r="F56" s="2" t="s">
        <v>54</v>
      </c>
      <c r="G56" s="2" t="s">
        <v>30</v>
      </c>
      <c r="H56" s="2" t="s">
        <v>26</v>
      </c>
      <c r="I56" s="34" t="s">
        <v>27</v>
      </c>
      <c r="J56" s="2" t="s">
        <v>24</v>
      </c>
      <c r="K56" s="2" t="s">
        <v>55</v>
      </c>
      <c r="L56" s="2" t="s">
        <v>32</v>
      </c>
      <c r="M56" s="32" t="s">
        <v>36</v>
      </c>
      <c r="N56" s="34" t="s">
        <v>34</v>
      </c>
      <c r="O56" s="31" t="s">
        <v>35</v>
      </c>
    </row>
    <row r="57" spans="1:15" ht="39.950000000000003" customHeight="1" x14ac:dyDescent="0.25">
      <c r="A57" s="17" t="s">
        <v>12</v>
      </c>
      <c r="B57" s="4">
        <v>7</v>
      </c>
      <c r="C57" s="4">
        <v>8</v>
      </c>
      <c r="D57" s="29">
        <v>10</v>
      </c>
      <c r="E57" s="29">
        <v>6</v>
      </c>
      <c r="F57" s="29">
        <v>3</v>
      </c>
      <c r="G57" s="29">
        <v>7</v>
      </c>
      <c r="H57" s="29">
        <v>4</v>
      </c>
      <c r="I57" s="29">
        <v>2</v>
      </c>
      <c r="J57" s="29">
        <v>2</v>
      </c>
      <c r="K57" s="29">
        <v>3</v>
      </c>
      <c r="L57" s="4">
        <v>4</v>
      </c>
      <c r="M57" s="36">
        <v>4</v>
      </c>
      <c r="N57" s="37">
        <v>0</v>
      </c>
      <c r="O57" s="37">
        <v>4</v>
      </c>
    </row>
    <row r="58" spans="1:15" ht="39.950000000000003" customHeight="1" x14ac:dyDescent="0.25">
      <c r="A58" s="17" t="s">
        <v>15</v>
      </c>
      <c r="B58" s="4">
        <v>5</v>
      </c>
      <c r="C58" s="4">
        <v>0</v>
      </c>
      <c r="D58" s="29">
        <v>3</v>
      </c>
      <c r="E58" s="29">
        <v>2</v>
      </c>
      <c r="F58" s="29">
        <v>5</v>
      </c>
      <c r="G58" s="29">
        <v>4</v>
      </c>
      <c r="H58" s="29">
        <v>6</v>
      </c>
      <c r="I58" s="29">
        <v>7</v>
      </c>
      <c r="J58" s="29">
        <v>4</v>
      </c>
      <c r="K58" s="29">
        <v>6</v>
      </c>
      <c r="L58" s="29">
        <v>7</v>
      </c>
      <c r="M58" s="36">
        <v>0</v>
      </c>
      <c r="N58" s="45">
        <v>0</v>
      </c>
      <c r="O58" s="37">
        <v>6</v>
      </c>
    </row>
    <row r="59" spans="1:15" ht="39.950000000000003" customHeight="1" x14ac:dyDescent="0.25">
      <c r="A59" s="17" t="s">
        <v>13</v>
      </c>
      <c r="B59" s="4">
        <v>5</v>
      </c>
      <c r="C59" s="4">
        <v>6</v>
      </c>
      <c r="D59" s="29">
        <v>4</v>
      </c>
      <c r="E59" s="29">
        <v>5</v>
      </c>
      <c r="F59" s="29">
        <v>3</v>
      </c>
      <c r="G59" s="29">
        <v>2</v>
      </c>
      <c r="H59" s="29">
        <v>7</v>
      </c>
      <c r="I59" s="29">
        <v>5</v>
      </c>
      <c r="J59" s="29">
        <v>3</v>
      </c>
      <c r="K59" s="29">
        <v>6</v>
      </c>
      <c r="L59" s="29">
        <v>2</v>
      </c>
      <c r="M59" s="38">
        <v>1</v>
      </c>
      <c r="N59" s="37">
        <v>0</v>
      </c>
      <c r="O59" s="37">
        <v>4</v>
      </c>
    </row>
    <row r="60" spans="1:15" ht="39.950000000000003" customHeight="1" x14ac:dyDescent="0.25">
      <c r="A60" s="17" t="s">
        <v>14</v>
      </c>
      <c r="B60" s="4">
        <v>3</v>
      </c>
      <c r="C60" s="4">
        <v>3</v>
      </c>
      <c r="D60" s="29">
        <v>3</v>
      </c>
      <c r="E60" s="29">
        <v>3</v>
      </c>
      <c r="F60" s="29">
        <v>2</v>
      </c>
      <c r="G60" s="29">
        <v>1</v>
      </c>
      <c r="H60" s="29">
        <v>6</v>
      </c>
      <c r="I60" s="29">
        <v>1</v>
      </c>
      <c r="J60" s="29">
        <v>3</v>
      </c>
      <c r="K60" s="29">
        <v>6</v>
      </c>
      <c r="L60" s="29">
        <v>3</v>
      </c>
      <c r="M60" s="38">
        <v>1</v>
      </c>
      <c r="N60" s="37">
        <v>0</v>
      </c>
      <c r="O60" s="37">
        <v>4</v>
      </c>
    </row>
    <row r="61" spans="1:15" ht="39.950000000000003" customHeight="1" x14ac:dyDescent="0.25">
      <c r="A61" s="17" t="s">
        <v>5</v>
      </c>
      <c r="B61" s="4">
        <v>8</v>
      </c>
      <c r="C61" s="4">
        <v>8</v>
      </c>
      <c r="D61" s="29">
        <v>7</v>
      </c>
      <c r="E61" s="29">
        <v>9</v>
      </c>
      <c r="F61" s="29">
        <v>6</v>
      </c>
      <c r="G61" s="29">
        <v>5</v>
      </c>
      <c r="H61" s="29">
        <v>6</v>
      </c>
      <c r="I61" s="29">
        <v>5</v>
      </c>
      <c r="J61" s="29">
        <v>7</v>
      </c>
      <c r="K61" s="29">
        <v>4</v>
      </c>
      <c r="L61" s="29">
        <v>3</v>
      </c>
      <c r="M61" s="38">
        <v>3</v>
      </c>
      <c r="N61" s="37">
        <v>0</v>
      </c>
      <c r="O61" s="37">
        <v>5</v>
      </c>
    </row>
    <row r="62" spans="1:15" ht="39.950000000000003" customHeight="1" x14ac:dyDescent="0.25">
      <c r="A62" s="17" t="s">
        <v>16</v>
      </c>
      <c r="B62" s="4">
        <v>10</v>
      </c>
      <c r="C62" s="4">
        <v>11</v>
      </c>
      <c r="D62" s="29">
        <v>7</v>
      </c>
      <c r="E62" s="29">
        <v>11</v>
      </c>
      <c r="F62" s="29">
        <v>11</v>
      </c>
      <c r="G62" s="29">
        <v>7</v>
      </c>
      <c r="H62" s="29">
        <v>11</v>
      </c>
      <c r="I62" s="29">
        <v>9</v>
      </c>
      <c r="J62" s="29">
        <v>9</v>
      </c>
      <c r="K62" s="29">
        <v>7</v>
      </c>
      <c r="L62" s="29">
        <v>5</v>
      </c>
      <c r="M62" s="38">
        <v>11</v>
      </c>
      <c r="N62" s="37">
        <v>0</v>
      </c>
      <c r="O62" s="37">
        <v>5</v>
      </c>
    </row>
    <row r="63" spans="1:15" ht="39.950000000000003" customHeight="1" x14ac:dyDescent="0.25">
      <c r="A63" s="17" t="s">
        <v>6</v>
      </c>
      <c r="B63" s="4">
        <v>5</v>
      </c>
      <c r="C63" s="4">
        <v>5</v>
      </c>
      <c r="D63" s="29">
        <v>7</v>
      </c>
      <c r="E63" s="29">
        <v>7</v>
      </c>
      <c r="F63" s="29">
        <v>7</v>
      </c>
      <c r="G63" s="29">
        <v>5</v>
      </c>
      <c r="H63" s="29">
        <v>6</v>
      </c>
      <c r="I63" s="29">
        <v>6</v>
      </c>
      <c r="J63" s="29">
        <v>7</v>
      </c>
      <c r="K63" s="29">
        <v>4</v>
      </c>
      <c r="L63" s="29">
        <v>3</v>
      </c>
      <c r="M63" s="38">
        <v>4</v>
      </c>
      <c r="N63" s="37">
        <v>0</v>
      </c>
      <c r="O63" s="37">
        <v>3</v>
      </c>
    </row>
    <row r="64" spans="1:15" ht="39.950000000000003" customHeight="1" x14ac:dyDescent="0.25">
      <c r="A64" s="17" t="s">
        <v>17</v>
      </c>
      <c r="B64" s="4">
        <v>6</v>
      </c>
      <c r="C64" s="4">
        <v>6</v>
      </c>
      <c r="D64" s="29">
        <v>7</v>
      </c>
      <c r="E64" s="29">
        <v>6</v>
      </c>
      <c r="F64" s="29">
        <v>3</v>
      </c>
      <c r="G64" s="29">
        <v>5</v>
      </c>
      <c r="H64" s="29">
        <v>11</v>
      </c>
      <c r="I64" s="29">
        <v>1</v>
      </c>
      <c r="J64" s="29">
        <v>5</v>
      </c>
      <c r="K64" s="29">
        <v>0</v>
      </c>
      <c r="L64" s="29">
        <v>0</v>
      </c>
      <c r="M64" s="38">
        <v>0</v>
      </c>
      <c r="N64" s="37">
        <v>0</v>
      </c>
      <c r="O64" s="37">
        <v>2</v>
      </c>
    </row>
    <row r="65" spans="1:15" ht="39.950000000000003" customHeight="1" x14ac:dyDescent="0.25">
      <c r="A65" s="17" t="s">
        <v>18</v>
      </c>
      <c r="B65" s="4">
        <v>0</v>
      </c>
      <c r="C65" s="4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38">
        <v>0</v>
      </c>
      <c r="N65" s="37">
        <v>0</v>
      </c>
      <c r="O65" s="37">
        <v>1</v>
      </c>
    </row>
    <row r="66" spans="1:15" ht="39.950000000000003" customHeight="1" x14ac:dyDescent="0.25">
      <c r="A66" s="17" t="s">
        <v>19</v>
      </c>
      <c r="B66" s="4">
        <v>0</v>
      </c>
      <c r="C66" s="4">
        <v>0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38">
        <v>0</v>
      </c>
      <c r="N66" s="37">
        <v>0</v>
      </c>
      <c r="O66" s="37">
        <v>0</v>
      </c>
    </row>
    <row r="67" spans="1:15" ht="39.950000000000003" customHeight="1" x14ac:dyDescent="0.25">
      <c r="A67" s="17" t="s">
        <v>7</v>
      </c>
      <c r="B67" s="4">
        <v>1</v>
      </c>
      <c r="C67" s="4">
        <v>1</v>
      </c>
      <c r="D67" s="29">
        <v>1</v>
      </c>
      <c r="E67" s="29">
        <v>1</v>
      </c>
      <c r="F67" s="29">
        <v>1</v>
      </c>
      <c r="G67" s="29">
        <v>1</v>
      </c>
      <c r="H67" s="29">
        <v>1</v>
      </c>
      <c r="I67" s="29">
        <v>1</v>
      </c>
      <c r="J67" s="29">
        <v>1</v>
      </c>
      <c r="K67" s="29">
        <v>2</v>
      </c>
      <c r="L67" s="29">
        <v>4</v>
      </c>
      <c r="M67" s="38">
        <v>1</v>
      </c>
      <c r="N67" s="37">
        <v>0</v>
      </c>
      <c r="O67" s="37">
        <v>0</v>
      </c>
    </row>
    <row r="68" spans="1:15" ht="39.950000000000003" customHeight="1" x14ac:dyDescent="0.25">
      <c r="A68" s="17" t="s">
        <v>8</v>
      </c>
      <c r="B68" s="4">
        <v>6</v>
      </c>
      <c r="C68" s="4">
        <v>5</v>
      </c>
      <c r="D68" s="29">
        <v>4</v>
      </c>
      <c r="E68" s="29">
        <v>5</v>
      </c>
      <c r="F68" s="29">
        <v>5</v>
      </c>
      <c r="G68" s="29">
        <v>4</v>
      </c>
      <c r="H68" s="29">
        <v>5</v>
      </c>
      <c r="I68" s="29">
        <v>5</v>
      </c>
      <c r="J68" s="29">
        <v>3</v>
      </c>
      <c r="K68" s="29">
        <v>4</v>
      </c>
      <c r="L68" s="29">
        <v>4</v>
      </c>
      <c r="M68" s="38">
        <v>2</v>
      </c>
      <c r="N68" s="37">
        <v>4</v>
      </c>
      <c r="O68" s="37">
        <v>3</v>
      </c>
    </row>
    <row r="69" spans="1:15" ht="39.950000000000003" customHeight="1" x14ac:dyDescent="0.25">
      <c r="A69" s="17" t="s">
        <v>22</v>
      </c>
      <c r="B69" s="4">
        <v>8</v>
      </c>
      <c r="C69" s="4">
        <v>10</v>
      </c>
      <c r="D69" s="29">
        <v>9</v>
      </c>
      <c r="E69" s="29">
        <v>9</v>
      </c>
      <c r="F69" s="29">
        <v>9</v>
      </c>
      <c r="G69" s="29">
        <v>9</v>
      </c>
      <c r="H69" s="29">
        <v>9</v>
      </c>
      <c r="I69" s="29">
        <v>9</v>
      </c>
      <c r="J69" s="29">
        <v>9</v>
      </c>
      <c r="K69" s="29">
        <v>9</v>
      </c>
      <c r="L69" s="29">
        <v>4</v>
      </c>
      <c r="M69" s="38">
        <v>6</v>
      </c>
      <c r="N69" s="37">
        <v>6</v>
      </c>
      <c r="O69" s="37">
        <v>6</v>
      </c>
    </row>
    <row r="70" spans="1:15" ht="39.950000000000003" customHeight="1" x14ac:dyDescent="0.25">
      <c r="A70" s="17" t="s">
        <v>20</v>
      </c>
      <c r="B70" s="4">
        <v>3</v>
      </c>
      <c r="C70" s="4">
        <v>3</v>
      </c>
      <c r="D70" s="29">
        <v>3</v>
      </c>
      <c r="E70" s="29">
        <v>1</v>
      </c>
      <c r="F70" s="29">
        <v>1</v>
      </c>
      <c r="G70" s="29">
        <v>1</v>
      </c>
      <c r="H70" s="29">
        <v>4</v>
      </c>
      <c r="I70" s="29">
        <v>0</v>
      </c>
      <c r="J70" s="29">
        <v>4</v>
      </c>
      <c r="K70" s="29">
        <v>0</v>
      </c>
      <c r="L70" s="29">
        <v>6</v>
      </c>
      <c r="M70" s="38">
        <v>0</v>
      </c>
      <c r="N70" s="37">
        <v>0</v>
      </c>
      <c r="O70" s="37">
        <v>5</v>
      </c>
    </row>
    <row r="71" spans="1:15" ht="39.950000000000003" customHeight="1" x14ac:dyDescent="0.25">
      <c r="A71" s="17" t="s">
        <v>9</v>
      </c>
      <c r="B71" s="4">
        <v>0</v>
      </c>
      <c r="C71" s="4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38">
        <v>0</v>
      </c>
      <c r="N71" s="37">
        <v>0</v>
      </c>
      <c r="O71" s="37">
        <v>0</v>
      </c>
    </row>
    <row r="72" spans="1:15" ht="39.950000000000003" customHeight="1" x14ac:dyDescent="0.25">
      <c r="A72" s="17" t="s">
        <v>21</v>
      </c>
      <c r="B72" s="4">
        <v>3</v>
      </c>
      <c r="C72" s="4">
        <v>4</v>
      </c>
      <c r="D72" s="29">
        <v>5</v>
      </c>
      <c r="E72" s="29">
        <v>6</v>
      </c>
      <c r="F72" s="29">
        <v>2</v>
      </c>
      <c r="G72" s="29">
        <v>2</v>
      </c>
      <c r="H72" s="29">
        <v>4</v>
      </c>
      <c r="I72" s="29">
        <v>3</v>
      </c>
      <c r="J72" s="29">
        <v>2</v>
      </c>
      <c r="K72" s="29">
        <v>0</v>
      </c>
      <c r="L72" s="29">
        <v>0</v>
      </c>
      <c r="M72" s="38">
        <v>0</v>
      </c>
      <c r="N72" s="37">
        <v>0</v>
      </c>
      <c r="O72" s="37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opLeftCell="A54" workbookViewId="0">
      <selection activeCell="G9" sqref="G9"/>
    </sheetView>
  </sheetViews>
  <sheetFormatPr defaultRowHeight="15" x14ac:dyDescent="0.25"/>
  <cols>
    <col min="1" max="1" width="22.85546875" style="19" customWidth="1"/>
    <col min="2" max="2" width="13.5703125" customWidth="1"/>
    <col min="3" max="3" width="10.7109375" customWidth="1"/>
    <col min="4" max="4" width="13.7109375" customWidth="1"/>
    <col min="5" max="5" width="13.5703125" customWidth="1"/>
    <col min="6" max="6" width="20.85546875" customWidth="1"/>
    <col min="7" max="7" width="17.28515625" customWidth="1"/>
    <col min="8" max="8" width="19.140625" customWidth="1"/>
    <col min="9" max="9" width="18" customWidth="1"/>
    <col min="10" max="11" width="10.7109375" customWidth="1"/>
  </cols>
  <sheetData>
    <row r="1" spans="1:11" ht="39.950000000000003" customHeight="1" x14ac:dyDescent="0.25">
      <c r="A1" s="22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9.950000000000003" customHeight="1" x14ac:dyDescent="0.25">
      <c r="A2" s="2" t="s">
        <v>0</v>
      </c>
      <c r="B2" s="2" t="s">
        <v>10</v>
      </c>
      <c r="C2" s="2" t="s">
        <v>11</v>
      </c>
      <c r="D2" s="3" t="s">
        <v>47</v>
      </c>
      <c r="E2" s="3" t="s">
        <v>43</v>
      </c>
      <c r="F2" s="3" t="s">
        <v>58</v>
      </c>
      <c r="G2" s="1"/>
      <c r="H2" s="1"/>
      <c r="I2" s="1"/>
      <c r="J2" s="4"/>
      <c r="K2" s="4"/>
    </row>
    <row r="3" spans="1:11" ht="39.950000000000003" customHeight="1" x14ac:dyDescent="0.25">
      <c r="A3" s="17" t="s">
        <v>12</v>
      </c>
      <c r="B3" s="3">
        <v>1</v>
      </c>
      <c r="C3" s="3"/>
      <c r="D3" s="3"/>
      <c r="E3" s="3"/>
      <c r="F3" s="3"/>
      <c r="G3" s="1"/>
      <c r="H3" s="1"/>
      <c r="I3" s="1"/>
      <c r="J3" s="4"/>
      <c r="K3" s="4"/>
    </row>
    <row r="4" spans="1:11" ht="39.950000000000003" customHeight="1" x14ac:dyDescent="0.25">
      <c r="A4" s="17" t="s">
        <v>15</v>
      </c>
      <c r="B4" s="3"/>
      <c r="C4" s="3"/>
      <c r="D4" s="3"/>
      <c r="E4" s="3"/>
      <c r="F4" s="3"/>
      <c r="G4" s="1"/>
      <c r="H4" s="1"/>
      <c r="I4" s="1"/>
      <c r="J4" s="4"/>
      <c r="K4" s="4"/>
    </row>
    <row r="5" spans="1:11" ht="39.950000000000003" customHeight="1" x14ac:dyDescent="0.25">
      <c r="A5" s="17" t="s">
        <v>13</v>
      </c>
      <c r="B5" s="3"/>
      <c r="C5" s="3"/>
      <c r="D5" s="3"/>
      <c r="E5" s="3"/>
      <c r="F5" s="3"/>
      <c r="G5" s="1"/>
      <c r="H5" s="1"/>
      <c r="I5" s="1"/>
      <c r="J5" s="4"/>
      <c r="K5" s="4"/>
    </row>
    <row r="6" spans="1:11" ht="39.950000000000003" customHeight="1" x14ac:dyDescent="0.25">
      <c r="A6" s="17" t="s">
        <v>14</v>
      </c>
      <c r="B6" s="3"/>
      <c r="C6" s="3"/>
      <c r="D6" s="3"/>
      <c r="E6" s="3"/>
      <c r="F6" s="3"/>
      <c r="G6" s="1"/>
      <c r="H6" s="1"/>
      <c r="I6" s="1"/>
      <c r="J6" s="4"/>
      <c r="K6" s="4"/>
    </row>
    <row r="7" spans="1:11" ht="39.950000000000003" customHeight="1" x14ac:dyDescent="0.25">
      <c r="A7" s="17" t="s">
        <v>5</v>
      </c>
      <c r="B7" s="3"/>
      <c r="C7" s="3"/>
      <c r="D7" s="3"/>
      <c r="E7" s="3"/>
      <c r="F7" s="3"/>
      <c r="G7" s="1"/>
      <c r="H7" s="1"/>
      <c r="I7" s="1"/>
      <c r="J7" s="4"/>
      <c r="K7" s="4"/>
    </row>
    <row r="8" spans="1:11" ht="39.950000000000003" customHeight="1" x14ac:dyDescent="0.25">
      <c r="A8" s="17" t="s">
        <v>16</v>
      </c>
      <c r="B8" s="3">
        <v>4</v>
      </c>
      <c r="C8" s="3">
        <v>3</v>
      </c>
      <c r="D8" s="3">
        <v>3</v>
      </c>
      <c r="E8" s="3">
        <v>2</v>
      </c>
      <c r="F8" s="3">
        <v>2</v>
      </c>
      <c r="G8" s="1"/>
      <c r="H8" s="1"/>
      <c r="I8" s="1"/>
      <c r="J8" s="4"/>
      <c r="K8" s="4"/>
    </row>
    <row r="9" spans="1:11" ht="39.950000000000003" customHeight="1" x14ac:dyDescent="0.25">
      <c r="A9" s="17" t="s">
        <v>6</v>
      </c>
      <c r="B9" s="3"/>
      <c r="C9" s="3"/>
      <c r="D9" s="3"/>
      <c r="E9" s="3"/>
      <c r="F9" s="3"/>
      <c r="G9" s="1"/>
      <c r="H9" s="1"/>
      <c r="I9" s="1"/>
      <c r="J9" s="4"/>
      <c r="K9" s="4"/>
    </row>
    <row r="10" spans="1:11" ht="39.950000000000003" customHeight="1" x14ac:dyDescent="0.25">
      <c r="A10" s="17" t="s">
        <v>17</v>
      </c>
      <c r="B10" s="3">
        <v>4</v>
      </c>
      <c r="C10" s="3">
        <v>4</v>
      </c>
      <c r="D10" s="3">
        <v>1</v>
      </c>
      <c r="E10" s="3">
        <v>2</v>
      </c>
      <c r="F10" s="3">
        <v>1</v>
      </c>
      <c r="G10" s="1"/>
      <c r="H10" s="1"/>
      <c r="I10" s="1"/>
      <c r="J10" s="4"/>
      <c r="K10" s="4"/>
    </row>
    <row r="11" spans="1:11" ht="39.950000000000003" customHeight="1" x14ac:dyDescent="0.25">
      <c r="A11" s="17" t="s">
        <v>18</v>
      </c>
      <c r="B11" s="3"/>
      <c r="C11" s="3"/>
      <c r="D11" s="3"/>
      <c r="E11" s="3"/>
      <c r="F11" s="3"/>
      <c r="G11" s="1"/>
      <c r="H11" s="1"/>
      <c r="I11" s="1"/>
      <c r="J11" s="4"/>
      <c r="K11" s="4"/>
    </row>
    <row r="12" spans="1:11" ht="39.950000000000003" customHeight="1" x14ac:dyDescent="0.25">
      <c r="A12" s="17" t="s">
        <v>19</v>
      </c>
      <c r="B12" s="3"/>
      <c r="C12" s="3"/>
      <c r="D12" s="3"/>
      <c r="E12" s="3"/>
      <c r="F12" s="3"/>
      <c r="G12" s="1"/>
      <c r="H12" s="1"/>
      <c r="I12" s="1"/>
      <c r="J12" s="4"/>
      <c r="K12" s="4"/>
    </row>
    <row r="13" spans="1:11" ht="39.950000000000003" customHeight="1" x14ac:dyDescent="0.25">
      <c r="A13" s="17" t="s">
        <v>7</v>
      </c>
      <c r="B13" s="3"/>
      <c r="C13" s="3"/>
      <c r="D13" s="3"/>
      <c r="E13" s="3"/>
      <c r="F13" s="3"/>
      <c r="G13" s="1"/>
      <c r="H13" s="1"/>
      <c r="I13" s="1"/>
      <c r="J13" s="4"/>
      <c r="K13" s="4"/>
    </row>
    <row r="14" spans="1:11" ht="39.950000000000003" customHeight="1" x14ac:dyDescent="0.25">
      <c r="A14" s="17" t="s">
        <v>8</v>
      </c>
      <c r="B14" s="3"/>
      <c r="C14" s="3"/>
      <c r="D14" s="3"/>
      <c r="E14" s="3"/>
      <c r="F14" s="3"/>
      <c r="G14" s="1"/>
      <c r="H14" s="1"/>
      <c r="I14" s="1"/>
      <c r="J14" s="4"/>
      <c r="K14" s="4"/>
    </row>
    <row r="15" spans="1:11" ht="39.950000000000003" customHeight="1" x14ac:dyDescent="0.25">
      <c r="A15" s="17" t="s">
        <v>22</v>
      </c>
      <c r="B15" s="3">
        <v>2</v>
      </c>
      <c r="C15" s="3">
        <v>2</v>
      </c>
      <c r="D15" s="3">
        <v>2</v>
      </c>
      <c r="E15" s="3">
        <v>1</v>
      </c>
      <c r="F15" s="3">
        <v>1</v>
      </c>
      <c r="G15" s="1"/>
      <c r="H15" s="1"/>
      <c r="I15" s="1"/>
      <c r="J15" s="1"/>
      <c r="K15" s="4"/>
    </row>
    <row r="16" spans="1:11" ht="39.950000000000003" customHeight="1" x14ac:dyDescent="0.25">
      <c r="A16" s="17" t="s">
        <v>20</v>
      </c>
      <c r="B16" s="3"/>
      <c r="C16" s="3"/>
      <c r="D16" s="1"/>
      <c r="E16" s="1"/>
      <c r="F16" s="1"/>
      <c r="G16" s="1"/>
      <c r="H16" s="1"/>
      <c r="I16" s="1"/>
      <c r="J16" s="1"/>
      <c r="K16" s="1"/>
    </row>
    <row r="17" spans="1:11" ht="39.950000000000003" customHeight="1" x14ac:dyDescent="0.25">
      <c r="A17" s="17" t="s">
        <v>9</v>
      </c>
      <c r="B17" s="3"/>
      <c r="C17" s="3"/>
      <c r="D17" s="1"/>
      <c r="E17" s="1"/>
      <c r="F17" s="1"/>
      <c r="G17" s="1"/>
      <c r="H17" s="1"/>
      <c r="I17" s="1"/>
      <c r="J17" s="1"/>
      <c r="K17" s="1"/>
    </row>
    <row r="18" spans="1:11" ht="39.950000000000003" customHeight="1" x14ac:dyDescent="0.25">
      <c r="A18" s="18" t="s">
        <v>21</v>
      </c>
      <c r="B18" s="6">
        <v>3</v>
      </c>
      <c r="C18" s="6">
        <v>3</v>
      </c>
      <c r="D18" s="6"/>
      <c r="E18" s="6"/>
      <c r="F18" s="6">
        <v>1</v>
      </c>
      <c r="G18" s="7"/>
      <c r="H18" s="7"/>
      <c r="I18" s="7"/>
      <c r="J18" s="5"/>
      <c r="K18" s="5"/>
    </row>
    <row r="19" spans="1:11" ht="39.950000000000003" customHeight="1" x14ac:dyDescent="0.25">
      <c r="A19" s="21" t="s">
        <v>59</v>
      </c>
      <c r="B19" s="14"/>
      <c r="C19" s="14"/>
      <c r="D19" s="14"/>
      <c r="E19" s="14"/>
      <c r="F19" s="14"/>
      <c r="G19" s="15"/>
      <c r="H19" s="15"/>
      <c r="I19" s="15"/>
      <c r="J19" s="16"/>
      <c r="K19" s="16"/>
    </row>
    <row r="20" spans="1:11" ht="39.950000000000003" customHeight="1" x14ac:dyDescent="0.25">
      <c r="A20" s="8" t="s">
        <v>0</v>
      </c>
      <c r="B20" s="8" t="s">
        <v>10</v>
      </c>
      <c r="C20" s="8" t="s">
        <v>11</v>
      </c>
      <c r="D20" s="13" t="s">
        <v>47</v>
      </c>
      <c r="E20" s="13" t="s">
        <v>58</v>
      </c>
      <c r="F20" s="13" t="s">
        <v>60</v>
      </c>
      <c r="G20" s="9" t="s">
        <v>43</v>
      </c>
      <c r="H20" s="9" t="s">
        <v>61</v>
      </c>
      <c r="I20" s="9"/>
      <c r="J20" s="10"/>
      <c r="K20" s="10"/>
    </row>
    <row r="21" spans="1:11" ht="39.950000000000003" customHeight="1" x14ac:dyDescent="0.25">
      <c r="A21" s="17" t="s">
        <v>12</v>
      </c>
      <c r="B21" s="3"/>
      <c r="C21" s="3"/>
      <c r="D21" s="3"/>
      <c r="E21" s="3"/>
      <c r="F21" s="3">
        <v>1</v>
      </c>
      <c r="G21" s="1"/>
      <c r="H21" s="1">
        <v>1</v>
      </c>
      <c r="I21" s="1"/>
      <c r="J21" s="4"/>
      <c r="K21" s="4"/>
    </row>
    <row r="22" spans="1:11" ht="39.950000000000003" customHeight="1" x14ac:dyDescent="0.25">
      <c r="A22" s="17" t="s">
        <v>15</v>
      </c>
      <c r="B22" s="3">
        <v>1</v>
      </c>
      <c r="C22" s="3">
        <v>1</v>
      </c>
      <c r="D22" s="3">
        <v>1</v>
      </c>
      <c r="E22" s="3">
        <v>1</v>
      </c>
      <c r="F22" s="3">
        <v>1</v>
      </c>
      <c r="G22" s="1">
        <v>1</v>
      </c>
      <c r="H22" s="1">
        <v>1</v>
      </c>
      <c r="I22" s="1"/>
      <c r="J22" s="4"/>
      <c r="K22" s="4"/>
    </row>
    <row r="23" spans="1:11" ht="39.950000000000003" customHeight="1" x14ac:dyDescent="0.25">
      <c r="A23" s="17" t="s">
        <v>13</v>
      </c>
      <c r="B23" s="3">
        <v>1</v>
      </c>
      <c r="C23" s="3"/>
      <c r="D23" s="3"/>
      <c r="E23" s="3"/>
      <c r="F23" s="3"/>
      <c r="G23" s="1"/>
      <c r="H23" s="1">
        <v>1</v>
      </c>
      <c r="I23" s="1"/>
      <c r="J23" s="4"/>
      <c r="K23" s="4"/>
    </row>
    <row r="24" spans="1:11" ht="39.950000000000003" customHeight="1" x14ac:dyDescent="0.25">
      <c r="A24" s="17" t="s">
        <v>14</v>
      </c>
      <c r="B24" s="3"/>
      <c r="C24" s="3"/>
      <c r="D24" s="3"/>
      <c r="E24" s="3"/>
      <c r="F24" s="3">
        <v>1</v>
      </c>
      <c r="G24" s="1">
        <v>1</v>
      </c>
      <c r="H24" s="1">
        <v>1</v>
      </c>
      <c r="I24" s="1"/>
      <c r="J24" s="4"/>
      <c r="K24" s="4"/>
    </row>
    <row r="25" spans="1:11" ht="39.950000000000003" customHeight="1" x14ac:dyDescent="0.25">
      <c r="A25" s="17" t="s">
        <v>5</v>
      </c>
      <c r="B25" s="3"/>
      <c r="C25" s="3"/>
      <c r="D25" s="3"/>
      <c r="E25" s="3"/>
      <c r="F25" s="3"/>
      <c r="G25" s="1"/>
      <c r="H25" s="1"/>
      <c r="I25" s="1"/>
      <c r="J25" s="4"/>
      <c r="K25" s="4"/>
    </row>
    <row r="26" spans="1:11" ht="39.950000000000003" customHeight="1" x14ac:dyDescent="0.25">
      <c r="A26" s="17" t="s">
        <v>16</v>
      </c>
      <c r="B26" s="3">
        <v>5</v>
      </c>
      <c r="C26" s="3">
        <v>4</v>
      </c>
      <c r="D26" s="3">
        <v>3</v>
      </c>
      <c r="E26" s="3">
        <v>3</v>
      </c>
      <c r="F26" s="3">
        <v>3</v>
      </c>
      <c r="G26" s="1">
        <v>4</v>
      </c>
      <c r="H26" s="1">
        <v>3</v>
      </c>
      <c r="I26" s="1"/>
      <c r="J26" s="4"/>
      <c r="K26" s="4"/>
    </row>
    <row r="27" spans="1:11" ht="39.950000000000003" customHeight="1" x14ac:dyDescent="0.25">
      <c r="A27" s="17" t="s">
        <v>6</v>
      </c>
      <c r="B27" s="3">
        <v>1</v>
      </c>
      <c r="C27" s="3">
        <v>1</v>
      </c>
      <c r="D27" s="3">
        <v>1</v>
      </c>
      <c r="E27" s="3">
        <v>1</v>
      </c>
      <c r="F27" s="3">
        <v>1</v>
      </c>
      <c r="G27" s="1">
        <v>1</v>
      </c>
      <c r="H27" s="1">
        <v>1</v>
      </c>
      <c r="I27" s="1"/>
      <c r="J27" s="4"/>
      <c r="K27" s="4"/>
    </row>
    <row r="28" spans="1:11" ht="39.950000000000003" customHeight="1" x14ac:dyDescent="0.25">
      <c r="A28" s="17" t="s">
        <v>17</v>
      </c>
      <c r="B28" s="3"/>
      <c r="C28" s="3"/>
      <c r="D28" s="3"/>
      <c r="E28" s="3"/>
      <c r="F28" s="3"/>
      <c r="G28" s="1"/>
      <c r="H28" s="1"/>
      <c r="I28" s="1"/>
      <c r="J28" s="4"/>
      <c r="K28" s="4"/>
    </row>
    <row r="29" spans="1:11" ht="39.950000000000003" customHeight="1" x14ac:dyDescent="0.25">
      <c r="A29" s="17" t="s">
        <v>18</v>
      </c>
      <c r="B29" s="3"/>
      <c r="C29" s="3"/>
      <c r="D29" s="3"/>
      <c r="E29" s="3"/>
      <c r="F29" s="3"/>
      <c r="G29" s="1"/>
      <c r="H29" s="1"/>
      <c r="I29" s="1"/>
      <c r="J29" s="1"/>
      <c r="K29" s="4"/>
    </row>
    <row r="30" spans="1:11" ht="39.950000000000003" customHeight="1" x14ac:dyDescent="0.25">
      <c r="A30" s="17" t="s">
        <v>19</v>
      </c>
      <c r="B30" s="3"/>
      <c r="C30" s="3"/>
      <c r="D30" s="1"/>
      <c r="E30" s="1"/>
      <c r="F30" s="1"/>
      <c r="G30" s="1"/>
      <c r="H30" s="1">
        <v>1</v>
      </c>
      <c r="I30" s="1"/>
      <c r="J30" s="1"/>
      <c r="K30" s="1"/>
    </row>
    <row r="31" spans="1:11" ht="39.950000000000003" customHeight="1" x14ac:dyDescent="0.25">
      <c r="A31" s="17" t="s">
        <v>7</v>
      </c>
      <c r="B31" s="3"/>
      <c r="C31" s="3"/>
      <c r="D31" s="1"/>
      <c r="E31" s="1"/>
      <c r="F31" s="1"/>
      <c r="G31" s="1"/>
      <c r="H31" s="1"/>
      <c r="I31" s="1"/>
      <c r="J31" s="1"/>
      <c r="K31" s="1"/>
    </row>
    <row r="32" spans="1:11" ht="39.950000000000003" customHeight="1" x14ac:dyDescent="0.25">
      <c r="A32" s="17" t="s">
        <v>8</v>
      </c>
      <c r="B32" s="3"/>
      <c r="C32" s="3"/>
      <c r="D32" s="1"/>
      <c r="E32" s="1"/>
      <c r="F32" s="1"/>
      <c r="G32" s="1"/>
      <c r="H32" s="1"/>
      <c r="I32" s="1"/>
      <c r="J32" s="1"/>
      <c r="K32" s="1"/>
    </row>
    <row r="33" spans="1:11" ht="39.950000000000003" customHeight="1" x14ac:dyDescent="0.25">
      <c r="A33" s="17" t="s">
        <v>22</v>
      </c>
      <c r="B33" s="3">
        <v>3</v>
      </c>
      <c r="C33" s="3">
        <v>2</v>
      </c>
      <c r="D33" s="3"/>
      <c r="E33" s="3">
        <v>2</v>
      </c>
      <c r="F33" s="3"/>
      <c r="G33" s="1">
        <v>1</v>
      </c>
      <c r="H33" s="1"/>
      <c r="I33" s="1"/>
      <c r="J33" s="4"/>
      <c r="K33" s="4"/>
    </row>
    <row r="34" spans="1:11" ht="39.950000000000003" customHeight="1" x14ac:dyDescent="0.25">
      <c r="A34" s="17" t="s">
        <v>20</v>
      </c>
      <c r="B34" s="3">
        <v>1</v>
      </c>
      <c r="C34" s="3">
        <v>1</v>
      </c>
      <c r="D34" s="3">
        <v>1</v>
      </c>
      <c r="E34" s="3">
        <v>1</v>
      </c>
      <c r="F34" s="3">
        <v>1</v>
      </c>
      <c r="G34" s="1">
        <v>1</v>
      </c>
      <c r="H34" s="1">
        <v>1</v>
      </c>
      <c r="I34" s="1"/>
      <c r="J34" s="4"/>
      <c r="K34" s="4"/>
    </row>
    <row r="35" spans="1:11" ht="39.950000000000003" customHeight="1" x14ac:dyDescent="0.25">
      <c r="A35" s="17" t="s">
        <v>9</v>
      </c>
      <c r="B35" s="3"/>
      <c r="C35" s="3"/>
      <c r="D35" s="3"/>
      <c r="E35" s="3"/>
      <c r="F35" s="3"/>
      <c r="G35" s="1"/>
      <c r="H35" s="1"/>
      <c r="I35" s="1"/>
      <c r="J35" s="4"/>
      <c r="K35" s="4"/>
    </row>
    <row r="36" spans="1:11" ht="39.950000000000003" customHeight="1" x14ac:dyDescent="0.25">
      <c r="A36" s="18" t="s">
        <v>21</v>
      </c>
      <c r="B36" s="6">
        <v>6</v>
      </c>
      <c r="C36" s="6">
        <v>5</v>
      </c>
      <c r="D36" s="6"/>
      <c r="E36" s="6">
        <v>3</v>
      </c>
      <c r="F36" s="6"/>
      <c r="G36" s="7">
        <v>3</v>
      </c>
      <c r="H36" s="7">
        <v>3</v>
      </c>
      <c r="I36" s="7"/>
      <c r="J36" s="5"/>
      <c r="K36" s="5"/>
    </row>
    <row r="37" spans="1:11" ht="39.950000000000003" customHeight="1" x14ac:dyDescent="0.25">
      <c r="A37" s="21" t="s">
        <v>62</v>
      </c>
      <c r="B37" s="14"/>
      <c r="C37" s="14"/>
      <c r="D37" s="14"/>
      <c r="E37" s="14"/>
      <c r="F37" s="14"/>
      <c r="G37" s="15"/>
      <c r="H37" s="15"/>
      <c r="I37" s="15"/>
      <c r="J37" s="16"/>
      <c r="K37" s="16"/>
    </row>
    <row r="38" spans="1:11" ht="39.950000000000003" customHeight="1" x14ac:dyDescent="0.25">
      <c r="A38" s="8" t="s">
        <v>0</v>
      </c>
      <c r="B38" s="8" t="s">
        <v>10</v>
      </c>
      <c r="C38" s="8" t="s">
        <v>11</v>
      </c>
      <c r="D38" s="13" t="s">
        <v>47</v>
      </c>
      <c r="E38" s="13" t="s">
        <v>43</v>
      </c>
      <c r="F38" s="13" t="s">
        <v>58</v>
      </c>
      <c r="G38" s="9" t="s">
        <v>60</v>
      </c>
      <c r="H38" s="9" t="s">
        <v>46</v>
      </c>
      <c r="I38" s="9" t="s">
        <v>61</v>
      </c>
      <c r="J38" s="10"/>
      <c r="K38" s="10"/>
    </row>
    <row r="39" spans="1:11" ht="39.950000000000003" customHeight="1" x14ac:dyDescent="0.25">
      <c r="A39" s="17" t="s">
        <v>12</v>
      </c>
      <c r="B39" s="3">
        <v>1</v>
      </c>
      <c r="C39" s="3">
        <v>1</v>
      </c>
      <c r="D39" s="3">
        <v>1</v>
      </c>
      <c r="E39" s="3">
        <v>1</v>
      </c>
      <c r="F39" s="3">
        <v>1</v>
      </c>
      <c r="G39" s="1">
        <v>1</v>
      </c>
      <c r="H39" s="1">
        <v>1</v>
      </c>
      <c r="I39" s="1">
        <v>1</v>
      </c>
      <c r="J39" s="4"/>
      <c r="K39" s="4"/>
    </row>
    <row r="40" spans="1:11" ht="39.950000000000003" customHeight="1" x14ac:dyDescent="0.25">
      <c r="A40" s="17" t="s">
        <v>15</v>
      </c>
      <c r="B40" s="3"/>
      <c r="C40" s="3"/>
      <c r="D40" s="3"/>
      <c r="E40" s="3"/>
      <c r="F40" s="3"/>
      <c r="G40" s="1"/>
      <c r="H40" s="1"/>
      <c r="I40" s="1"/>
      <c r="J40" s="4"/>
      <c r="K40" s="4"/>
    </row>
    <row r="41" spans="1:11" ht="39.950000000000003" customHeight="1" x14ac:dyDescent="0.25">
      <c r="A41" s="17" t="s">
        <v>13</v>
      </c>
      <c r="B41" s="3"/>
      <c r="C41" s="3"/>
      <c r="D41" s="3"/>
      <c r="E41" s="3"/>
      <c r="F41" s="3"/>
      <c r="G41" s="1"/>
      <c r="H41" s="1"/>
      <c r="I41" s="1"/>
      <c r="J41" s="4"/>
      <c r="K41" s="4"/>
    </row>
    <row r="42" spans="1:11" ht="39.950000000000003" customHeight="1" x14ac:dyDescent="0.25">
      <c r="A42" s="17" t="s">
        <v>14</v>
      </c>
      <c r="B42" s="3"/>
      <c r="C42" s="3"/>
      <c r="D42" s="3">
        <v>1</v>
      </c>
      <c r="E42" s="3">
        <v>3</v>
      </c>
      <c r="F42" s="3"/>
      <c r="G42" s="1">
        <v>2</v>
      </c>
      <c r="H42" s="1"/>
      <c r="I42" s="1"/>
      <c r="J42" s="4"/>
      <c r="K42" s="4"/>
    </row>
    <row r="43" spans="1:11" ht="39.950000000000003" customHeight="1" x14ac:dyDescent="0.25">
      <c r="A43" s="17" t="s">
        <v>5</v>
      </c>
      <c r="B43" s="3">
        <v>6</v>
      </c>
      <c r="C43" s="3">
        <v>5</v>
      </c>
      <c r="D43" s="3">
        <v>2</v>
      </c>
      <c r="E43" s="3">
        <v>2</v>
      </c>
      <c r="F43" s="3">
        <v>3</v>
      </c>
      <c r="G43" s="1">
        <v>2</v>
      </c>
      <c r="H43" s="1">
        <v>2</v>
      </c>
      <c r="I43" s="1">
        <v>4</v>
      </c>
      <c r="J43" s="4"/>
      <c r="K43" s="4"/>
    </row>
    <row r="44" spans="1:11" ht="39.950000000000003" customHeight="1" x14ac:dyDescent="0.25">
      <c r="A44" s="17" t="s">
        <v>16</v>
      </c>
      <c r="B44" s="3">
        <v>3</v>
      </c>
      <c r="C44" s="3">
        <v>4</v>
      </c>
      <c r="D44" s="3">
        <v>2</v>
      </c>
      <c r="E44" s="3">
        <v>4</v>
      </c>
      <c r="F44" s="3">
        <v>3</v>
      </c>
      <c r="G44" s="1">
        <v>4</v>
      </c>
      <c r="H44" s="1">
        <v>3</v>
      </c>
      <c r="I44" s="1">
        <v>3</v>
      </c>
      <c r="J44" s="1"/>
      <c r="K44" s="4"/>
    </row>
    <row r="45" spans="1:11" ht="39.950000000000003" customHeight="1" x14ac:dyDescent="0.25">
      <c r="A45" s="17" t="s">
        <v>6</v>
      </c>
      <c r="B45" s="3"/>
      <c r="C45" s="3"/>
      <c r="D45" s="1"/>
      <c r="E45" s="1"/>
      <c r="F45" s="1"/>
      <c r="G45" s="1"/>
      <c r="H45" s="1"/>
      <c r="I45" s="1"/>
      <c r="J45" s="1"/>
      <c r="K45" s="1"/>
    </row>
    <row r="46" spans="1:11" ht="39.950000000000003" customHeight="1" x14ac:dyDescent="0.25">
      <c r="A46" s="17" t="s">
        <v>17</v>
      </c>
      <c r="B46" s="3">
        <v>2</v>
      </c>
      <c r="C46" s="3">
        <v>2</v>
      </c>
      <c r="D46" s="1"/>
      <c r="E46" s="1"/>
      <c r="F46" s="1"/>
      <c r="G46" s="1"/>
      <c r="H46" s="1"/>
      <c r="I46" s="1">
        <v>2</v>
      </c>
      <c r="J46" s="1"/>
      <c r="K46" s="1"/>
    </row>
    <row r="47" spans="1:11" ht="39.950000000000003" customHeight="1" x14ac:dyDescent="0.25">
      <c r="A47" s="17" t="s">
        <v>18</v>
      </c>
      <c r="B47" s="3"/>
      <c r="C47" s="3"/>
      <c r="D47" s="1"/>
      <c r="E47" s="1"/>
      <c r="F47" s="1"/>
      <c r="G47" s="1"/>
      <c r="H47" s="1"/>
      <c r="I47" s="1"/>
      <c r="J47" s="1"/>
      <c r="K47" s="1"/>
    </row>
    <row r="48" spans="1:11" ht="39.950000000000003" customHeight="1" x14ac:dyDescent="0.25">
      <c r="A48" s="17" t="s">
        <v>19</v>
      </c>
      <c r="B48" s="3"/>
      <c r="C48" s="3"/>
      <c r="D48" s="3"/>
      <c r="E48" s="3"/>
      <c r="F48" s="3"/>
      <c r="G48" s="1"/>
      <c r="H48" s="1"/>
      <c r="I48" s="1"/>
      <c r="J48" s="4"/>
      <c r="K48" s="4"/>
    </row>
    <row r="49" spans="1:11" ht="39.950000000000003" customHeight="1" x14ac:dyDescent="0.25">
      <c r="A49" s="17" t="s">
        <v>7</v>
      </c>
      <c r="B49" s="3"/>
      <c r="C49" s="3"/>
      <c r="D49" s="3"/>
      <c r="E49" s="3"/>
      <c r="F49" s="3"/>
      <c r="G49" s="1"/>
      <c r="H49" s="1"/>
      <c r="I49" s="1"/>
      <c r="J49" s="4"/>
      <c r="K49" s="4"/>
    </row>
    <row r="50" spans="1:11" ht="39.950000000000003" customHeight="1" x14ac:dyDescent="0.25">
      <c r="A50" s="17" t="s">
        <v>8</v>
      </c>
      <c r="B50" s="3"/>
      <c r="C50" s="3"/>
      <c r="D50" s="3"/>
      <c r="E50" s="3"/>
      <c r="F50" s="3"/>
      <c r="G50" s="1"/>
      <c r="H50" s="1"/>
      <c r="I50" s="1"/>
      <c r="J50" s="4"/>
      <c r="K50" s="4"/>
    </row>
    <row r="51" spans="1:11" ht="39.950000000000003" customHeight="1" x14ac:dyDescent="0.25">
      <c r="A51" s="17" t="s">
        <v>22</v>
      </c>
      <c r="B51" s="3">
        <v>4</v>
      </c>
      <c r="C51" s="3">
        <v>4</v>
      </c>
      <c r="D51" s="3">
        <v>2</v>
      </c>
      <c r="E51" s="3">
        <v>4</v>
      </c>
      <c r="F51" s="3">
        <v>2</v>
      </c>
      <c r="G51" s="1">
        <v>3</v>
      </c>
      <c r="H51" s="1">
        <v>2</v>
      </c>
      <c r="I51" s="1">
        <v>3</v>
      </c>
      <c r="J51" s="4"/>
      <c r="K51" s="4"/>
    </row>
    <row r="52" spans="1:11" ht="39.950000000000003" customHeight="1" x14ac:dyDescent="0.25">
      <c r="A52" s="17" t="s">
        <v>20</v>
      </c>
      <c r="B52" s="3"/>
      <c r="C52" s="3"/>
      <c r="D52" s="3"/>
      <c r="E52" s="3"/>
      <c r="F52" s="3"/>
      <c r="G52" s="1"/>
      <c r="H52" s="1"/>
      <c r="I52" s="1"/>
      <c r="J52" s="4"/>
      <c r="K52" s="4"/>
    </row>
    <row r="53" spans="1:11" ht="39.950000000000003" customHeight="1" x14ac:dyDescent="0.25">
      <c r="A53" s="17" t="s">
        <v>9</v>
      </c>
      <c r="B53" s="3"/>
      <c r="C53" s="3"/>
      <c r="D53" s="3"/>
      <c r="E53" s="3"/>
      <c r="F53" s="3"/>
      <c r="G53" s="1"/>
      <c r="H53" s="1"/>
      <c r="I53" s="1"/>
      <c r="J53" s="4"/>
      <c r="K53" s="4"/>
    </row>
    <row r="54" spans="1:11" ht="39.950000000000003" customHeight="1" x14ac:dyDescent="0.25">
      <c r="A54" s="17" t="s">
        <v>21</v>
      </c>
      <c r="B54" s="3">
        <v>5</v>
      </c>
      <c r="C54" s="3">
        <v>4</v>
      </c>
      <c r="D54" s="1">
        <v>3</v>
      </c>
      <c r="E54" s="1">
        <v>4</v>
      </c>
      <c r="F54" s="1">
        <v>3</v>
      </c>
      <c r="G54" s="1">
        <v>2</v>
      </c>
      <c r="H54" s="1">
        <v>3</v>
      </c>
      <c r="I54" s="1">
        <v>4</v>
      </c>
      <c r="J54" s="4"/>
      <c r="K54" s="4"/>
    </row>
    <row r="55" spans="1:11" ht="39.950000000000003" customHeight="1" x14ac:dyDescent="0.25">
      <c r="A55" s="20" t="s">
        <v>4</v>
      </c>
      <c r="B55" s="11"/>
      <c r="C55" s="11"/>
      <c r="D55" s="11"/>
      <c r="E55" s="11"/>
      <c r="F55" s="11"/>
      <c r="G55" s="11"/>
      <c r="H55" s="11"/>
      <c r="I55" s="11"/>
      <c r="J55" s="12"/>
      <c r="K55" s="12"/>
    </row>
    <row r="56" spans="1:11" ht="39.950000000000003" customHeight="1" x14ac:dyDescent="0.25">
      <c r="A56" s="2" t="s">
        <v>0</v>
      </c>
      <c r="B56" s="2" t="s">
        <v>10</v>
      </c>
      <c r="C56" s="2" t="s">
        <v>11</v>
      </c>
      <c r="D56" s="1" t="s">
        <v>47</v>
      </c>
      <c r="E56" s="1" t="s">
        <v>43</v>
      </c>
      <c r="F56" s="1" t="s">
        <v>58</v>
      </c>
      <c r="G56" s="1" t="s">
        <v>61</v>
      </c>
      <c r="H56" s="1" t="s">
        <v>46</v>
      </c>
      <c r="I56" s="1"/>
      <c r="J56" s="4"/>
      <c r="K56" s="4"/>
    </row>
    <row r="57" spans="1:11" ht="39.950000000000003" customHeight="1" x14ac:dyDescent="0.25">
      <c r="A57" s="17" t="s">
        <v>12</v>
      </c>
      <c r="B57" s="3"/>
      <c r="C57" s="3"/>
      <c r="D57" s="1"/>
      <c r="E57" s="1">
        <v>5</v>
      </c>
      <c r="F57" s="1"/>
      <c r="G57" s="1">
        <v>3</v>
      </c>
      <c r="H57" s="1">
        <v>1</v>
      </c>
      <c r="I57" s="1"/>
      <c r="J57" s="4"/>
      <c r="K57" s="4"/>
    </row>
    <row r="58" spans="1:11" ht="39.950000000000003" customHeight="1" x14ac:dyDescent="0.25">
      <c r="A58" s="17" t="s">
        <v>15</v>
      </c>
      <c r="B58" s="3"/>
      <c r="C58" s="3"/>
      <c r="D58" s="1"/>
      <c r="E58" s="1">
        <v>2</v>
      </c>
      <c r="F58" s="1"/>
      <c r="G58" s="1">
        <v>1</v>
      </c>
      <c r="H58" s="1"/>
      <c r="I58" s="1"/>
      <c r="J58" s="1"/>
      <c r="K58" s="4"/>
    </row>
    <row r="59" spans="1:11" ht="39.950000000000003" customHeight="1" x14ac:dyDescent="0.25">
      <c r="A59" s="17" t="s">
        <v>13</v>
      </c>
      <c r="B59" s="3"/>
      <c r="C59" s="3"/>
      <c r="D59" s="1"/>
      <c r="E59" s="1">
        <v>2</v>
      </c>
      <c r="F59" s="1"/>
      <c r="G59" s="1"/>
      <c r="H59" s="1"/>
      <c r="I59" s="1"/>
      <c r="J59" s="1"/>
      <c r="K59" s="1"/>
    </row>
    <row r="60" spans="1:11" ht="39.950000000000003" customHeight="1" x14ac:dyDescent="0.25">
      <c r="A60" s="17" t="s">
        <v>14</v>
      </c>
      <c r="B60" s="3"/>
      <c r="C60" s="3"/>
      <c r="D60" s="1"/>
      <c r="E60" s="1">
        <v>5</v>
      </c>
      <c r="F60" s="1"/>
      <c r="G60" s="1"/>
      <c r="H60" s="1"/>
      <c r="I60" s="1"/>
      <c r="J60" s="1"/>
      <c r="K60" s="1"/>
    </row>
    <row r="61" spans="1:11" ht="39.950000000000003" customHeight="1" x14ac:dyDescent="0.25">
      <c r="A61" s="17" t="s">
        <v>5</v>
      </c>
      <c r="B61" s="3">
        <v>2</v>
      </c>
      <c r="C61" s="3">
        <v>2</v>
      </c>
      <c r="D61" s="1"/>
      <c r="E61" s="1"/>
      <c r="F61" s="1"/>
      <c r="G61" s="1">
        <v>3</v>
      </c>
      <c r="H61" s="1"/>
      <c r="I61" s="1"/>
      <c r="J61" s="1"/>
      <c r="K61" s="1"/>
    </row>
    <row r="62" spans="1:11" ht="39.950000000000003" customHeight="1" x14ac:dyDescent="0.25">
      <c r="A62" s="17" t="s">
        <v>16</v>
      </c>
      <c r="B62" s="3">
        <v>4</v>
      </c>
      <c r="C62" s="3">
        <v>4</v>
      </c>
      <c r="D62" s="1">
        <v>3</v>
      </c>
      <c r="E62" s="1">
        <v>3</v>
      </c>
      <c r="F62" s="1">
        <v>3</v>
      </c>
      <c r="G62" s="1">
        <v>4</v>
      </c>
      <c r="H62" s="1">
        <v>2</v>
      </c>
      <c r="I62" s="1"/>
      <c r="J62" s="1"/>
      <c r="K62" s="1"/>
    </row>
    <row r="63" spans="1:11" ht="39.950000000000003" customHeight="1" x14ac:dyDescent="0.25">
      <c r="A63" s="17" t="s">
        <v>6</v>
      </c>
      <c r="B63" s="3">
        <v>2</v>
      </c>
      <c r="C63" s="3">
        <v>3</v>
      </c>
      <c r="D63" s="1"/>
      <c r="E63" s="1">
        <v>2</v>
      </c>
      <c r="F63" s="1"/>
      <c r="G63" s="1">
        <v>2</v>
      </c>
      <c r="H63" s="1"/>
      <c r="I63" s="1"/>
      <c r="J63" s="1"/>
      <c r="K63" s="1"/>
    </row>
    <row r="64" spans="1:11" ht="39.950000000000003" customHeight="1" x14ac:dyDescent="0.25">
      <c r="A64" s="17" t="s">
        <v>17</v>
      </c>
      <c r="B64" s="3">
        <v>3</v>
      </c>
      <c r="C64" s="3">
        <v>3</v>
      </c>
      <c r="D64" s="1">
        <v>2</v>
      </c>
      <c r="E64" s="1">
        <v>2</v>
      </c>
      <c r="F64" s="1">
        <v>2</v>
      </c>
      <c r="G64" s="1">
        <v>3</v>
      </c>
      <c r="H64" s="1">
        <v>3</v>
      </c>
      <c r="I64" s="1"/>
      <c r="J64" s="1"/>
      <c r="K64" s="1"/>
    </row>
    <row r="65" spans="1:11" ht="39.950000000000003" customHeight="1" x14ac:dyDescent="0.25">
      <c r="A65" s="17" t="s">
        <v>18</v>
      </c>
      <c r="B65" s="3">
        <v>1</v>
      </c>
      <c r="C65" s="3">
        <v>1</v>
      </c>
      <c r="D65" s="1">
        <v>1</v>
      </c>
      <c r="E65" s="1">
        <v>1</v>
      </c>
      <c r="F65" s="1">
        <v>1</v>
      </c>
      <c r="G65" s="1">
        <v>1</v>
      </c>
      <c r="H65" s="1">
        <v>1</v>
      </c>
      <c r="I65" s="1"/>
      <c r="J65" s="1"/>
      <c r="K65" s="1"/>
    </row>
    <row r="66" spans="1:11" ht="39.950000000000003" customHeight="1" x14ac:dyDescent="0.25">
      <c r="A66" s="17" t="s">
        <v>19</v>
      </c>
      <c r="B66" s="3"/>
      <c r="C66" s="3"/>
      <c r="D66" s="1"/>
      <c r="E66" s="1"/>
      <c r="F66" s="1"/>
      <c r="G66" s="1"/>
      <c r="H66" s="1"/>
      <c r="I66" s="1"/>
      <c r="J66" s="1"/>
      <c r="K66" s="1"/>
    </row>
    <row r="67" spans="1:11" ht="39.950000000000003" customHeight="1" x14ac:dyDescent="0.25">
      <c r="A67" s="17" t="s">
        <v>7</v>
      </c>
      <c r="B67" s="3">
        <v>2</v>
      </c>
      <c r="C67" s="3">
        <v>2</v>
      </c>
      <c r="D67" s="1">
        <v>2</v>
      </c>
      <c r="E67" s="1">
        <v>2</v>
      </c>
      <c r="F67" s="1">
        <v>2</v>
      </c>
      <c r="G67" s="1">
        <v>2</v>
      </c>
      <c r="H67" s="1">
        <v>2</v>
      </c>
      <c r="I67" s="1"/>
      <c r="J67" s="1"/>
      <c r="K67" s="1"/>
    </row>
    <row r="68" spans="1:11" ht="39.950000000000003" customHeight="1" x14ac:dyDescent="0.25">
      <c r="A68" s="17" t="s">
        <v>8</v>
      </c>
      <c r="B68" s="3"/>
      <c r="C68" s="3"/>
      <c r="D68" s="1"/>
      <c r="E68" s="1">
        <v>1</v>
      </c>
      <c r="F68" s="1"/>
      <c r="G68" s="1"/>
      <c r="H68" s="1"/>
      <c r="I68" s="1"/>
      <c r="J68" s="1"/>
      <c r="K68" s="1"/>
    </row>
    <row r="69" spans="1:11" ht="39.950000000000003" customHeight="1" x14ac:dyDescent="0.25">
      <c r="A69" s="17" t="s">
        <v>22</v>
      </c>
      <c r="B69" s="3">
        <v>2</v>
      </c>
      <c r="C69" s="3">
        <v>3</v>
      </c>
      <c r="D69" s="1"/>
      <c r="E69" s="1">
        <v>2</v>
      </c>
      <c r="F69" s="1"/>
      <c r="G69" s="1">
        <v>3</v>
      </c>
      <c r="H69" s="1">
        <v>1</v>
      </c>
      <c r="I69" s="1"/>
      <c r="J69" s="1"/>
      <c r="K69" s="1"/>
    </row>
    <row r="70" spans="1:11" ht="39.950000000000003" customHeight="1" x14ac:dyDescent="0.25">
      <c r="A70" s="17" t="s">
        <v>20</v>
      </c>
      <c r="B70" s="3"/>
      <c r="C70" s="3"/>
      <c r="D70" s="1"/>
      <c r="E70" s="1">
        <v>2</v>
      </c>
      <c r="F70" s="1"/>
      <c r="G70" s="1"/>
      <c r="H70" s="1"/>
      <c r="I70" s="1"/>
      <c r="J70" s="1"/>
      <c r="K70" s="1"/>
    </row>
    <row r="71" spans="1:11" ht="39.950000000000003" customHeight="1" x14ac:dyDescent="0.25">
      <c r="A71" s="17" t="s">
        <v>9</v>
      </c>
      <c r="B71" s="3"/>
      <c r="C71" s="3"/>
      <c r="D71" s="1"/>
      <c r="E71" s="1">
        <v>2</v>
      </c>
      <c r="F71" s="1"/>
      <c r="G71" s="1"/>
      <c r="H71" s="1"/>
      <c r="I71" s="1"/>
      <c r="J71" s="1"/>
      <c r="K71" s="1"/>
    </row>
    <row r="72" spans="1:11" ht="39.950000000000003" customHeight="1" x14ac:dyDescent="0.25">
      <c r="A72" s="17" t="s">
        <v>21</v>
      </c>
      <c r="B72" s="3">
        <v>1</v>
      </c>
      <c r="C72" s="3">
        <v>1</v>
      </c>
      <c r="D72" s="1">
        <v>1</v>
      </c>
      <c r="E72" s="1">
        <v>1</v>
      </c>
      <c r="F72" s="1">
        <v>1</v>
      </c>
      <c r="G72" s="1">
        <v>1</v>
      </c>
      <c r="H72" s="1">
        <v>1</v>
      </c>
      <c r="I72" s="1"/>
      <c r="J72" s="1"/>
      <c r="K7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="80" zoomScaleNormal="80" workbookViewId="0">
      <selection activeCell="P9" sqref="P9"/>
    </sheetView>
  </sheetViews>
  <sheetFormatPr defaultRowHeight="15" x14ac:dyDescent="0.25"/>
  <cols>
    <col min="1" max="1" width="49.7109375" style="19" customWidth="1"/>
    <col min="2" max="8" width="5.7109375" customWidth="1"/>
  </cols>
  <sheetData>
    <row r="1" spans="1:8" ht="15.75" x14ac:dyDescent="0.25">
      <c r="A1" s="72" t="s">
        <v>69</v>
      </c>
      <c r="B1" s="72"/>
      <c r="C1" s="72"/>
      <c r="D1" s="72"/>
      <c r="E1" s="72"/>
      <c r="F1" s="72"/>
      <c r="G1" s="72"/>
      <c r="H1" s="72"/>
    </row>
    <row r="2" spans="1:8" ht="18.75" x14ac:dyDescent="0.25">
      <c r="A2" s="71" t="s">
        <v>1</v>
      </c>
      <c r="B2" s="71"/>
      <c r="C2" s="71"/>
      <c r="D2" s="71"/>
      <c r="E2" s="71"/>
      <c r="F2" s="71"/>
      <c r="G2" s="71"/>
      <c r="H2" s="71"/>
    </row>
    <row r="3" spans="1:8" s="46" customFormat="1" ht="78.75" customHeight="1" x14ac:dyDescent="0.25">
      <c r="A3" s="47" t="s">
        <v>64</v>
      </c>
      <c r="B3" s="48" t="s">
        <v>10</v>
      </c>
      <c r="C3" s="48" t="s">
        <v>11</v>
      </c>
      <c r="D3" s="50" t="s">
        <v>23</v>
      </c>
      <c r="E3" s="48" t="s">
        <v>24</v>
      </c>
      <c r="F3" s="50" t="s">
        <v>28</v>
      </c>
      <c r="G3" s="50" t="s">
        <v>63</v>
      </c>
      <c r="H3" s="50" t="s">
        <v>30</v>
      </c>
    </row>
    <row r="4" spans="1:8" ht="20.100000000000001" customHeight="1" x14ac:dyDescent="0.25">
      <c r="A4" s="52" t="s">
        <v>12</v>
      </c>
      <c r="B4" s="47">
        <f>'3'!B3+'4'!B3+'9'!B3+'12'!B3+'13'!B3+'15'!B3+'18'!B3</f>
        <v>32</v>
      </c>
      <c r="C4" s="47">
        <f>'3'!C3+'4'!C3+'9'!C3+'12'!C3+'13'!C3+'15'!C3+'18'!C3</f>
        <v>28</v>
      </c>
      <c r="D4" s="47">
        <f>'3'!D3+'15'!D3</f>
        <v>5</v>
      </c>
      <c r="E4" s="47">
        <f>'3'!E3+'6'!B3+'12'!D3+'15'!I3+'18'!E3</f>
        <v>15</v>
      </c>
      <c r="F4" s="57">
        <f>'3'!I3+'12'!F3+'15'!G3+'18'!D3</f>
        <v>8</v>
      </c>
      <c r="G4" s="47">
        <f>'3'!J3+'13'!E3+'15'!E3</f>
        <v>15</v>
      </c>
      <c r="H4" s="47">
        <f>'3'!K3+'15'!H3+'18'!F3</f>
        <v>8</v>
      </c>
    </row>
    <row r="5" spans="1:8" ht="20.100000000000001" customHeight="1" x14ac:dyDescent="0.25">
      <c r="A5" s="52" t="s">
        <v>15</v>
      </c>
      <c r="B5" s="47">
        <f>'3'!B4+'4'!B4+'9'!B4+'12'!B4+'13'!B4+'15'!B4+'18'!B4</f>
        <v>7</v>
      </c>
      <c r="C5" s="47">
        <f>'3'!C4+'4'!C4+'9'!C4+'12'!C4+'13'!C4+'15'!C4+'18'!C4</f>
        <v>8</v>
      </c>
      <c r="D5" s="47">
        <f>'3'!D4+'15'!D4</f>
        <v>3</v>
      </c>
      <c r="E5" s="47">
        <f>'3'!E4+'6'!B4+'12'!D4+'15'!I4+'18'!E4</f>
        <v>4</v>
      </c>
      <c r="F5" s="57">
        <f>'3'!I4+'12'!F4+'15'!G4+'18'!D4</f>
        <v>9</v>
      </c>
      <c r="G5" s="47">
        <f>'3'!J4+'13'!E4+'15'!E4</f>
        <v>8</v>
      </c>
      <c r="H5" s="47">
        <f>'3'!K4+'15'!H4+'18'!F4</f>
        <v>5</v>
      </c>
    </row>
    <row r="6" spans="1:8" ht="20.100000000000001" customHeight="1" x14ac:dyDescent="0.25">
      <c r="A6" s="52" t="s">
        <v>13</v>
      </c>
      <c r="B6" s="47">
        <f>'3'!B5+'4'!B5+'9'!B5+'12'!B5+'13'!B5+'15'!B5+'18'!B5</f>
        <v>17</v>
      </c>
      <c r="C6" s="47">
        <f>'3'!C5+'4'!C5+'9'!C5+'12'!C5+'13'!C5+'15'!C5+'18'!C5</f>
        <v>12</v>
      </c>
      <c r="D6" s="47">
        <f>'3'!D5+'15'!D5</f>
        <v>3</v>
      </c>
      <c r="E6" s="47">
        <f>'3'!E5+'6'!B5+'12'!D5+'15'!I5+'18'!E5</f>
        <v>4</v>
      </c>
      <c r="F6" s="57">
        <f>'3'!I5+'12'!F5+'15'!G5+'18'!D5</f>
        <v>4</v>
      </c>
      <c r="G6" s="47">
        <f>'3'!J5+'13'!E5+'15'!E5</f>
        <v>13</v>
      </c>
      <c r="H6" s="47">
        <f>'3'!K5+'15'!H5+'18'!F5</f>
        <v>5</v>
      </c>
    </row>
    <row r="7" spans="1:8" ht="20.100000000000001" customHeight="1" x14ac:dyDescent="0.25">
      <c r="A7" s="52" t="s">
        <v>14</v>
      </c>
      <c r="B7" s="47">
        <f>'3'!B6+'4'!B6+'9'!B6+'12'!B6+'13'!B6+'15'!B6+'18'!B6</f>
        <v>4</v>
      </c>
      <c r="C7" s="47">
        <f>'3'!C6+'4'!C6+'9'!C6+'12'!C6+'13'!C6+'15'!C6+'18'!C6</f>
        <v>3</v>
      </c>
      <c r="D7" s="47">
        <f>'3'!D6+'15'!D6</f>
        <v>5</v>
      </c>
      <c r="E7" s="47">
        <f>'3'!E6+'6'!B6+'12'!D6+'15'!I6+'18'!E6</f>
        <v>4</v>
      </c>
      <c r="F7" s="57">
        <f>'3'!I6+'12'!F6+'15'!G6+'18'!D6</f>
        <v>4</v>
      </c>
      <c r="G7" s="47">
        <f>'3'!J6+'13'!E6+'15'!E6</f>
        <v>6</v>
      </c>
      <c r="H7" s="47">
        <f>'3'!K6+'15'!H6+'18'!F6</f>
        <v>2</v>
      </c>
    </row>
    <row r="8" spans="1:8" ht="20.100000000000001" customHeight="1" x14ac:dyDescent="0.25">
      <c r="A8" s="52" t="s">
        <v>5</v>
      </c>
      <c r="B8" s="47">
        <f>'3'!B7+'4'!B7+'9'!B7+'12'!B7+'13'!B7+'15'!B7+'18'!B7</f>
        <v>18</v>
      </c>
      <c r="C8" s="47">
        <f>'3'!C7+'4'!C7+'9'!C7+'12'!C7+'13'!C7+'15'!C7+'18'!C7</f>
        <v>14</v>
      </c>
      <c r="D8" s="47">
        <f>'3'!D7+'15'!D7</f>
        <v>11</v>
      </c>
      <c r="E8" s="47">
        <f>'3'!E7+'6'!B7+'12'!D7+'15'!I7+'18'!E7</f>
        <v>8</v>
      </c>
      <c r="F8" s="57">
        <f>'3'!I7+'12'!F7+'15'!G7+'18'!D7</f>
        <v>7</v>
      </c>
      <c r="G8" s="47">
        <f>'3'!J7+'13'!E7+'15'!E7</f>
        <v>10</v>
      </c>
      <c r="H8" s="47">
        <f>'3'!K7+'15'!H7+'18'!F7</f>
        <v>5</v>
      </c>
    </row>
    <row r="9" spans="1:8" ht="20.100000000000001" customHeight="1" x14ac:dyDescent="0.25">
      <c r="A9" s="52" t="s">
        <v>65</v>
      </c>
      <c r="B9" s="47">
        <f>'3'!B8+'4'!B8+'9'!B8+'12'!B8+'13'!B8+'15'!B8+'18'!B8</f>
        <v>28</v>
      </c>
      <c r="C9" s="47">
        <f>'3'!C8+'4'!C8+'9'!C8+'12'!C8+'13'!C8+'15'!C8+'18'!C8</f>
        <v>26</v>
      </c>
      <c r="D9" s="47">
        <f>'3'!D8+'15'!D8</f>
        <v>9</v>
      </c>
      <c r="E9" s="47">
        <f>'3'!E8+'6'!B8+'12'!D8+'15'!I8+'18'!E8</f>
        <v>14</v>
      </c>
      <c r="F9" s="57">
        <f>'3'!I8+'12'!F8+'15'!G8+'18'!D8</f>
        <v>14</v>
      </c>
      <c r="G9" s="47">
        <f>'3'!J8+'13'!E8+'15'!E8</f>
        <v>14</v>
      </c>
      <c r="H9" s="47">
        <f>'3'!K8+'15'!H8+'18'!F8</f>
        <v>10</v>
      </c>
    </row>
    <row r="10" spans="1:8" ht="20.100000000000001" customHeight="1" x14ac:dyDescent="0.25">
      <c r="A10" s="52" t="s">
        <v>6</v>
      </c>
      <c r="B10" s="47">
        <f>'3'!B9+'4'!B9+'9'!B9+'12'!B9+'13'!B9+'15'!B9+'18'!B9</f>
        <v>16</v>
      </c>
      <c r="C10" s="47">
        <f>'3'!C9+'4'!C9+'9'!C9+'12'!C9+'13'!C9+'15'!C9+'18'!C9</f>
        <v>18</v>
      </c>
      <c r="D10" s="47">
        <f>'3'!D9+'15'!D9</f>
        <v>8</v>
      </c>
      <c r="E10" s="47">
        <f>'3'!E9+'6'!B9+'12'!D9+'15'!I9+'18'!E9</f>
        <v>15</v>
      </c>
      <c r="F10" s="57">
        <f>'3'!I9+'12'!F9+'15'!G9+'18'!D9</f>
        <v>6</v>
      </c>
      <c r="G10" s="47">
        <f>'3'!J9+'13'!E9+'15'!E9</f>
        <v>15</v>
      </c>
      <c r="H10" s="47">
        <f>'3'!K9+'15'!H9+'18'!F9</f>
        <v>10</v>
      </c>
    </row>
    <row r="11" spans="1:8" ht="20.100000000000001" customHeight="1" x14ac:dyDescent="0.25">
      <c r="A11" s="52" t="s">
        <v>17</v>
      </c>
      <c r="B11" s="47">
        <f>'3'!B10+'4'!B10+'9'!B10+'12'!B10+'13'!B10+'15'!B10+'18'!B10</f>
        <v>23</v>
      </c>
      <c r="C11" s="47">
        <f>'3'!C10+'4'!C10+'9'!C10+'12'!C10+'13'!C10+'15'!C10+'18'!C10</f>
        <v>22</v>
      </c>
      <c r="D11" s="47">
        <f>'3'!D10+'15'!D10</f>
        <v>5</v>
      </c>
      <c r="E11" s="47">
        <f>'3'!E10+'6'!B10+'12'!D10+'15'!I10+'18'!E10</f>
        <v>10</v>
      </c>
      <c r="F11" s="57">
        <f>'3'!I10+'12'!F10+'15'!G10+'18'!D10</f>
        <v>9</v>
      </c>
      <c r="G11" s="47">
        <f>'3'!J10+'13'!E10+'15'!E10</f>
        <v>7</v>
      </c>
      <c r="H11" s="47">
        <f>'3'!K10+'15'!H10+'18'!F10</f>
        <v>9</v>
      </c>
    </row>
    <row r="12" spans="1:8" ht="20.100000000000001" customHeight="1" x14ac:dyDescent="0.25">
      <c r="A12" s="52" t="s">
        <v>18</v>
      </c>
      <c r="B12" s="47">
        <f>'3'!B11+'4'!B11+'9'!B11+'12'!B11+'13'!B11+'15'!B11+'18'!B11</f>
        <v>9</v>
      </c>
      <c r="C12" s="47">
        <f>'3'!C11+'4'!C11+'9'!C11+'12'!C11+'13'!C11+'15'!C11+'18'!C11</f>
        <v>9</v>
      </c>
      <c r="D12" s="47">
        <f>'3'!D11+'15'!D11</f>
        <v>4</v>
      </c>
      <c r="E12" s="47">
        <f>'3'!E11+'6'!B11+'12'!D11+'15'!I11+'18'!E11</f>
        <v>4</v>
      </c>
      <c r="F12" s="57">
        <f>'3'!I11+'12'!F11+'15'!G11+'18'!D11</f>
        <v>6</v>
      </c>
      <c r="G12" s="47">
        <f>'3'!J11+'13'!E11+'15'!E11</f>
        <v>4</v>
      </c>
      <c r="H12" s="47">
        <f>'3'!K11+'15'!H11+'18'!F11</f>
        <v>3</v>
      </c>
    </row>
    <row r="13" spans="1:8" ht="20.100000000000001" customHeight="1" x14ac:dyDescent="0.25">
      <c r="A13" s="52" t="s">
        <v>19</v>
      </c>
      <c r="B13" s="47">
        <f>'3'!B12+'4'!B12+'9'!B12+'12'!B12+'13'!B12+'15'!B12+'18'!B12</f>
        <v>3</v>
      </c>
      <c r="C13" s="47">
        <f>'3'!C12+'4'!C12+'9'!C12+'12'!C12+'13'!C12+'15'!C12+'18'!C12</f>
        <v>2</v>
      </c>
      <c r="D13" s="47">
        <f>'3'!D12+'15'!D12</f>
        <v>0</v>
      </c>
      <c r="E13" s="47">
        <f>'3'!E12+'6'!B12+'12'!D12+'15'!I12+'18'!E12</f>
        <v>1</v>
      </c>
      <c r="F13" s="57">
        <f>'3'!I12+'12'!F12+'15'!G12+'18'!D12</f>
        <v>2</v>
      </c>
      <c r="G13" s="47">
        <f>'3'!J12+'13'!E12+'15'!E12</f>
        <v>5</v>
      </c>
      <c r="H13" s="47">
        <f>'3'!K12+'15'!H12+'18'!F12</f>
        <v>1</v>
      </c>
    </row>
    <row r="14" spans="1:8" ht="20.100000000000001" customHeight="1" x14ac:dyDescent="0.25">
      <c r="A14" s="52" t="s">
        <v>7</v>
      </c>
      <c r="B14" s="47">
        <f>'3'!B13+'4'!B13+'9'!B13+'12'!B13+'13'!B13+'15'!B13+'18'!B13</f>
        <v>9</v>
      </c>
      <c r="C14" s="47">
        <f>'3'!C13+'4'!C13+'9'!C13+'12'!C13+'13'!C13+'15'!C13+'18'!C13</f>
        <v>6</v>
      </c>
      <c r="D14" s="47">
        <f>'3'!D13+'15'!D13</f>
        <v>4</v>
      </c>
      <c r="E14" s="47">
        <f>'3'!E13+'6'!B13+'12'!D13+'15'!I13+'18'!E13</f>
        <v>10</v>
      </c>
      <c r="F14" s="57">
        <f>'3'!I13+'12'!F13+'15'!G13+'18'!D13</f>
        <v>6</v>
      </c>
      <c r="G14" s="47">
        <f>'3'!J13+'13'!E13+'15'!E13</f>
        <v>4</v>
      </c>
      <c r="H14" s="47">
        <f>'3'!K13+'15'!H13+'18'!F13</f>
        <v>4</v>
      </c>
    </row>
    <row r="15" spans="1:8" ht="20.100000000000001" customHeight="1" x14ac:dyDescent="0.25">
      <c r="A15" s="52" t="s">
        <v>8</v>
      </c>
      <c r="B15" s="47">
        <f>'3'!B14+'4'!B14+'9'!B14+'12'!B14+'13'!B14+'15'!B14+'18'!B14</f>
        <v>12</v>
      </c>
      <c r="C15" s="47">
        <f>'3'!C14+'4'!C14+'9'!C14+'12'!C14+'13'!C14+'15'!C14+'18'!C14</f>
        <v>13</v>
      </c>
      <c r="D15" s="47">
        <f>'3'!D14+'15'!D14</f>
        <v>3</v>
      </c>
      <c r="E15" s="47">
        <f>'3'!E14+'6'!B14+'12'!D14+'15'!I14+'18'!E14</f>
        <v>5</v>
      </c>
      <c r="F15" s="57">
        <f>'3'!I14+'12'!F14+'15'!G14+'18'!D14</f>
        <v>5</v>
      </c>
      <c r="G15" s="47">
        <f>'3'!J14+'13'!E14+'15'!E14</f>
        <v>7</v>
      </c>
      <c r="H15" s="47">
        <f>'3'!K14+'15'!H14+'18'!F14</f>
        <v>3</v>
      </c>
    </row>
    <row r="16" spans="1:8" ht="20.100000000000001" customHeight="1" x14ac:dyDescent="0.25">
      <c r="A16" s="52" t="s">
        <v>67</v>
      </c>
      <c r="B16" s="47">
        <f>'3'!B15+'4'!B15+'9'!B15+'12'!B15+'13'!B15+'15'!B15+'18'!B15</f>
        <v>17</v>
      </c>
      <c r="C16" s="47">
        <f>'3'!C15+'4'!C15+'9'!C15+'12'!C15+'13'!C15+'15'!C15+'18'!C15</f>
        <v>14</v>
      </c>
      <c r="D16" s="47">
        <f>'3'!D15+'15'!D15</f>
        <v>6</v>
      </c>
      <c r="E16" s="47">
        <f>'3'!E15+'6'!B15+'12'!D15+'15'!I15+'18'!E15</f>
        <v>12</v>
      </c>
      <c r="F16" s="57">
        <f>'3'!I15+'12'!F15+'15'!G15+'18'!D15</f>
        <v>10</v>
      </c>
      <c r="G16" s="47">
        <f>'3'!J15+'13'!E15+'15'!E15</f>
        <v>8</v>
      </c>
      <c r="H16" s="47">
        <f>'3'!K15+'15'!H15+'18'!F15</f>
        <v>8</v>
      </c>
    </row>
    <row r="17" spans="1:8" ht="20.100000000000001" customHeight="1" x14ac:dyDescent="0.25">
      <c r="A17" s="52" t="s">
        <v>20</v>
      </c>
      <c r="B17" s="47">
        <f>'3'!B16+'4'!B16+'9'!B16+'12'!B16+'13'!B16+'15'!B16+'18'!B16</f>
        <v>11</v>
      </c>
      <c r="C17" s="47">
        <f>'3'!C16+'4'!C16+'9'!C16+'12'!C16+'13'!C16+'15'!C16+'18'!C16</f>
        <v>12</v>
      </c>
      <c r="D17" s="47">
        <f>'3'!D16+'15'!D16</f>
        <v>5</v>
      </c>
      <c r="E17" s="47">
        <f>'3'!E16+'6'!B16+'12'!D16+'15'!I16+'18'!E16</f>
        <v>10</v>
      </c>
      <c r="F17" s="57">
        <f>'3'!I16+'12'!F16+'15'!G16+'18'!D16</f>
        <v>7</v>
      </c>
      <c r="G17" s="47">
        <f>'3'!J16+'13'!E16+'15'!E16</f>
        <v>7</v>
      </c>
      <c r="H17" s="47">
        <f>'3'!K16+'15'!H16+'18'!F16</f>
        <v>8</v>
      </c>
    </row>
    <row r="18" spans="1:8" ht="20.100000000000001" customHeight="1" x14ac:dyDescent="0.25">
      <c r="A18" s="52" t="s">
        <v>9</v>
      </c>
      <c r="B18" s="47">
        <f>'3'!B17+'4'!B17+'9'!B17+'12'!B17+'13'!B17+'15'!B17+'18'!B17</f>
        <v>15</v>
      </c>
      <c r="C18" s="47">
        <f>'3'!C17+'4'!C17+'9'!C17+'12'!C17+'13'!C17+'15'!C17+'18'!C17</f>
        <v>14</v>
      </c>
      <c r="D18" s="47">
        <f>'3'!D17+'15'!D17</f>
        <v>7</v>
      </c>
      <c r="E18" s="47">
        <f>'3'!E17+'6'!B17+'12'!D17+'15'!I17+'18'!E17</f>
        <v>8</v>
      </c>
      <c r="F18" s="57">
        <f>'3'!I17+'12'!F17+'15'!G17+'18'!D17</f>
        <v>3</v>
      </c>
      <c r="G18" s="47">
        <f>'3'!J17+'13'!E17+'15'!E17</f>
        <v>10</v>
      </c>
      <c r="H18" s="47">
        <f>'3'!K17+'15'!H17+'18'!F17</f>
        <v>5</v>
      </c>
    </row>
    <row r="19" spans="1:8" ht="20.100000000000001" customHeight="1" x14ac:dyDescent="0.25">
      <c r="A19" s="52" t="s">
        <v>66</v>
      </c>
      <c r="B19" s="47">
        <f>'3'!B18+'4'!B18+'9'!B18+'12'!B18+'13'!B18+'15'!B18+'18'!B18</f>
        <v>46</v>
      </c>
      <c r="C19" s="47">
        <f>'3'!C18+'4'!C18+'9'!C18+'12'!C18+'13'!C18+'15'!C18+'18'!C18</f>
        <v>36</v>
      </c>
      <c r="D19" s="47">
        <f>'3'!D18+'15'!D18</f>
        <v>12</v>
      </c>
      <c r="E19" s="47">
        <f>'3'!E18+'6'!B18+'12'!D18+'15'!I18+'18'!E18</f>
        <v>18</v>
      </c>
      <c r="F19" s="57">
        <f>'3'!I18+'12'!F18+'15'!G18+'18'!D18</f>
        <v>15</v>
      </c>
      <c r="G19" s="47">
        <f>'3'!J18+'13'!E18+'15'!E18</f>
        <v>29</v>
      </c>
      <c r="H19" s="47">
        <f>'3'!K18+'15'!H18+'18'!F18</f>
        <v>15</v>
      </c>
    </row>
  </sheetData>
  <mergeCells count="2">
    <mergeCell ref="A2:H2"/>
    <mergeCell ref="A1:H1"/>
  </mergeCells>
  <pageMargins left="0.7" right="0.7" top="0.75" bottom="0.75" header="0.3" footer="0.3"/>
  <pageSetup paperSize="9" scale="58" fitToWidth="0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="85" zoomScaleNormal="85" workbookViewId="0">
      <selection activeCell="N11" sqref="N11"/>
    </sheetView>
  </sheetViews>
  <sheetFormatPr defaultRowHeight="15" x14ac:dyDescent="0.25"/>
  <cols>
    <col min="1" max="1" width="53.85546875" style="19" customWidth="1"/>
    <col min="2" max="9" width="5.7109375" customWidth="1"/>
  </cols>
  <sheetData>
    <row r="1" spans="1:9" ht="15.75" x14ac:dyDescent="0.25">
      <c r="A1" s="72" t="s">
        <v>69</v>
      </c>
      <c r="B1" s="73"/>
      <c r="C1" s="73"/>
      <c r="D1" s="73"/>
      <c r="E1" s="73"/>
      <c r="F1" s="73"/>
      <c r="G1" s="73"/>
      <c r="H1" s="73"/>
      <c r="I1" s="73"/>
    </row>
    <row r="2" spans="1:9" ht="20.25" customHeight="1" x14ac:dyDescent="0.25">
      <c r="A2" s="66" t="s">
        <v>2</v>
      </c>
      <c r="B2" s="12"/>
      <c r="C2" s="12"/>
      <c r="D2" s="12"/>
      <c r="E2" s="12"/>
      <c r="F2" s="12"/>
      <c r="G2" s="43"/>
      <c r="H2" s="12"/>
      <c r="I2" s="12"/>
    </row>
    <row r="3" spans="1:9" ht="79.5" customHeight="1" x14ac:dyDescent="0.25">
      <c r="A3" s="63" t="s">
        <v>0</v>
      </c>
      <c r="B3" s="48" t="s">
        <v>10</v>
      </c>
      <c r="C3" s="48" t="s">
        <v>11</v>
      </c>
      <c r="D3" s="50" t="s">
        <v>23</v>
      </c>
      <c r="E3" s="50" t="s">
        <v>24</v>
      </c>
      <c r="F3" s="50" t="s">
        <v>25</v>
      </c>
      <c r="G3" s="50" t="s">
        <v>28</v>
      </c>
      <c r="H3" s="50" t="s">
        <v>63</v>
      </c>
      <c r="I3" s="50" t="s">
        <v>30</v>
      </c>
    </row>
    <row r="4" spans="1:9" ht="20.100000000000001" customHeight="1" x14ac:dyDescent="0.25">
      <c r="A4" s="56" t="s">
        <v>12</v>
      </c>
      <c r="B4" s="47">
        <f>'3'!B21+'4'!B21+'12'!B21+'13'!B21+'15'!B21+'18'!B21</f>
        <v>23</v>
      </c>
      <c r="C4" s="47">
        <f>'3'!C21+'4'!C21+'12'!C21+'13'!C21+'15'!C21+'18'!C21</f>
        <v>15</v>
      </c>
      <c r="D4" s="47">
        <f>'3'!D21+'15'!D21</f>
        <v>13</v>
      </c>
      <c r="E4" s="47">
        <f>'3'!E21+'6'!B21+'13'!E21+'15'!I21+'18'!G21</f>
        <v>21</v>
      </c>
      <c r="F4" s="47">
        <f>'3'!F21+'13'!F21+'18'!F21</f>
        <v>16</v>
      </c>
      <c r="G4" s="57">
        <f>'3'!I21+'13'!H21+'15'!G21+'18'!D21</f>
        <v>14</v>
      </c>
      <c r="H4" s="47">
        <f>'3'!J21+'13'!D21+'15'!E21+'18'!H21</f>
        <v>17</v>
      </c>
      <c r="I4" s="47">
        <f>'3'!K21+'13'!G21+'15'!H21+'18'!E21</f>
        <v>17</v>
      </c>
    </row>
    <row r="5" spans="1:9" ht="20.100000000000001" customHeight="1" x14ac:dyDescent="0.25">
      <c r="A5" s="56" t="s">
        <v>15</v>
      </c>
      <c r="B5" s="47">
        <f>'3'!B22+'4'!B22+'12'!B22+'13'!B22+'15'!B22+'18'!B22</f>
        <v>9</v>
      </c>
      <c r="C5" s="47">
        <f>'3'!C22+'4'!C22+'12'!C22+'13'!C22+'15'!C22+'18'!C22</f>
        <v>2</v>
      </c>
      <c r="D5" s="47">
        <f>'3'!D22+'15'!D22</f>
        <v>0</v>
      </c>
      <c r="E5" s="47">
        <f>'3'!E22+'6'!B22+'13'!E22+'15'!I22+'18'!G22</f>
        <v>4</v>
      </c>
      <c r="F5" s="47">
        <f>'3'!F22+'13'!F22+'18'!F22</f>
        <v>1</v>
      </c>
      <c r="G5" s="57">
        <f>'3'!I22+'13'!H22+'15'!G22+'18'!D22</f>
        <v>1</v>
      </c>
      <c r="H5" s="47">
        <f>'3'!J22+'13'!D22+'15'!E22+'18'!H22</f>
        <v>1</v>
      </c>
      <c r="I5" s="47">
        <f>'3'!K22+'13'!G22+'15'!H22+'18'!E22</f>
        <v>1</v>
      </c>
    </row>
    <row r="6" spans="1:9" ht="20.100000000000001" customHeight="1" x14ac:dyDescent="0.25">
      <c r="A6" s="56" t="s">
        <v>13</v>
      </c>
      <c r="B6" s="47">
        <f>'3'!B23+'4'!B23+'12'!B23+'13'!B23+'15'!B23+'18'!B23</f>
        <v>14</v>
      </c>
      <c r="C6" s="47">
        <f>'3'!C23+'4'!C23+'12'!C23+'13'!C23+'15'!C23+'18'!C23</f>
        <v>6</v>
      </c>
      <c r="D6" s="47">
        <f>'3'!D23+'15'!D23</f>
        <v>0</v>
      </c>
      <c r="E6" s="47">
        <f>'3'!E23+'6'!B23+'13'!E23+'15'!I23+'18'!G23</f>
        <v>18</v>
      </c>
      <c r="F6" s="47">
        <f>'3'!F23+'13'!F23+'18'!F23</f>
        <v>13</v>
      </c>
      <c r="G6" s="57">
        <f>'3'!I23+'13'!H23+'15'!G23+'18'!D23</f>
        <v>3</v>
      </c>
      <c r="H6" s="47">
        <f>'3'!J23+'13'!D23+'15'!E23+'18'!H23</f>
        <v>8</v>
      </c>
      <c r="I6" s="47">
        <f>'3'!K23+'13'!G23+'15'!H23+'18'!E23</f>
        <v>2</v>
      </c>
    </row>
    <row r="7" spans="1:9" ht="20.100000000000001" customHeight="1" x14ac:dyDescent="0.25">
      <c r="A7" s="56" t="s">
        <v>14</v>
      </c>
      <c r="B7" s="47">
        <f>'3'!B24+'4'!B24+'12'!B24+'13'!B24+'15'!B24+'18'!B24</f>
        <v>6</v>
      </c>
      <c r="C7" s="47">
        <f>'3'!C24+'4'!C24+'12'!C24+'13'!C24+'15'!C24+'18'!C24</f>
        <v>1</v>
      </c>
      <c r="D7" s="47">
        <f>'3'!D24+'15'!D24</f>
        <v>0</v>
      </c>
      <c r="E7" s="47">
        <f>'3'!E24+'6'!B24+'13'!E24+'15'!I24+'18'!G24</f>
        <v>12</v>
      </c>
      <c r="F7" s="47">
        <f>'3'!F24+'13'!F24+'18'!F24</f>
        <v>11</v>
      </c>
      <c r="G7" s="57">
        <f>'3'!I24+'13'!H24+'15'!G24+'18'!D24</f>
        <v>0</v>
      </c>
      <c r="H7" s="47">
        <f>'3'!J24+'13'!D24+'15'!E24+'18'!H24</f>
        <v>2</v>
      </c>
      <c r="I7" s="47">
        <f>'3'!K24+'13'!G24+'15'!H24+'18'!E24</f>
        <v>0</v>
      </c>
    </row>
    <row r="8" spans="1:9" ht="20.100000000000001" customHeight="1" x14ac:dyDescent="0.25">
      <c r="A8" s="56" t="s">
        <v>5</v>
      </c>
      <c r="B8" s="47">
        <f>'3'!B25+'4'!B25+'12'!B25+'13'!B25+'15'!B25+'18'!B25</f>
        <v>34</v>
      </c>
      <c r="C8" s="47">
        <f>'3'!C25+'4'!C25+'12'!C25+'13'!C25+'15'!C25+'18'!C25</f>
        <v>24</v>
      </c>
      <c r="D8" s="47">
        <f>'3'!D25+'15'!D25</f>
        <v>11</v>
      </c>
      <c r="E8" s="47">
        <f>'3'!E25+'6'!B25+'13'!E25+'15'!I25+'18'!G25</f>
        <v>16</v>
      </c>
      <c r="F8" s="47">
        <f>'3'!F25+'13'!F25+'18'!F25</f>
        <v>5</v>
      </c>
      <c r="G8" s="57">
        <f>'3'!I25+'13'!H25+'15'!G25+'18'!D25</f>
        <v>15</v>
      </c>
      <c r="H8" s="47">
        <f>'3'!J25+'13'!D25+'15'!E25+'18'!H25</f>
        <v>19</v>
      </c>
      <c r="I8" s="47">
        <f>'3'!K25+'13'!G25+'15'!H25+'18'!E25</f>
        <v>11</v>
      </c>
    </row>
    <row r="9" spans="1:9" ht="20.100000000000001" customHeight="1" x14ac:dyDescent="0.25">
      <c r="A9" s="56" t="s">
        <v>65</v>
      </c>
      <c r="B9" s="47">
        <f>'3'!B26+'4'!B26+'12'!B26+'13'!B26+'15'!B26+'18'!B26</f>
        <v>35</v>
      </c>
      <c r="C9" s="47">
        <f>'3'!C26+'4'!C26+'12'!C26+'13'!C26+'15'!C26+'18'!C26</f>
        <v>36</v>
      </c>
      <c r="D9" s="47">
        <f>'3'!D26+'15'!D26</f>
        <v>13</v>
      </c>
      <c r="E9" s="47">
        <f>'3'!E26+'6'!B26+'13'!E26+'15'!I26+'18'!G26</f>
        <v>30</v>
      </c>
      <c r="F9" s="47">
        <f>'3'!F26+'13'!F26+'18'!F26</f>
        <v>14</v>
      </c>
      <c r="G9" s="57">
        <f>'3'!I26+'13'!H26+'15'!G26+'18'!D26</f>
        <v>16</v>
      </c>
      <c r="H9" s="47">
        <f>'3'!J26+'13'!D26+'15'!E26+'18'!H26</f>
        <v>29</v>
      </c>
      <c r="I9" s="47">
        <f>'3'!K26+'13'!G26+'15'!H26+'18'!E26</f>
        <v>19</v>
      </c>
    </row>
    <row r="10" spans="1:9" ht="20.100000000000001" customHeight="1" x14ac:dyDescent="0.25">
      <c r="A10" s="56" t="s">
        <v>6</v>
      </c>
      <c r="B10" s="47">
        <f>'3'!B27+'4'!B27+'12'!B27+'13'!B27+'15'!B27+'18'!B27</f>
        <v>29</v>
      </c>
      <c r="C10" s="47">
        <f>'3'!C27+'4'!C27+'12'!C27+'13'!C27+'15'!C27+'18'!C27</f>
        <v>23</v>
      </c>
      <c r="D10" s="47">
        <f>'3'!D27+'15'!D27</f>
        <v>4</v>
      </c>
      <c r="E10" s="47">
        <f>'3'!E27+'6'!B27+'13'!E27+'15'!I27+'18'!G27</f>
        <v>17</v>
      </c>
      <c r="F10" s="47">
        <f>'3'!F27+'13'!F27+'18'!F27</f>
        <v>5</v>
      </c>
      <c r="G10" s="57">
        <f>'3'!I27+'13'!H27+'15'!G27+'18'!D27</f>
        <v>11</v>
      </c>
      <c r="H10" s="47">
        <f>'3'!J27+'13'!D27+'15'!E27+'18'!H27</f>
        <v>12</v>
      </c>
      <c r="I10" s="47">
        <f>'3'!K27+'13'!G27+'15'!H27+'18'!E27</f>
        <v>10</v>
      </c>
    </row>
    <row r="11" spans="1:9" ht="20.100000000000001" customHeight="1" x14ac:dyDescent="0.25">
      <c r="A11" s="56" t="s">
        <v>17</v>
      </c>
      <c r="B11" s="47">
        <f>'3'!B28+'4'!B28+'12'!B28+'13'!B28+'15'!B28+'18'!B28</f>
        <v>39</v>
      </c>
      <c r="C11" s="47">
        <f>'3'!C28+'4'!C28+'12'!C28+'13'!C28+'15'!C28+'18'!C28</f>
        <v>29</v>
      </c>
      <c r="D11" s="47">
        <f>'3'!D28+'15'!D28</f>
        <v>10</v>
      </c>
      <c r="E11" s="47">
        <f>'3'!E28+'6'!B28+'13'!E28+'15'!I28+'18'!G28</f>
        <v>17</v>
      </c>
      <c r="F11" s="47">
        <f>'3'!F28+'13'!F28+'18'!F28</f>
        <v>12</v>
      </c>
      <c r="G11" s="57">
        <f>'3'!I28+'13'!H28+'15'!G28+'18'!D28</f>
        <v>15</v>
      </c>
      <c r="H11" s="47">
        <f>'3'!J28+'13'!D28+'15'!E28+'18'!H28</f>
        <v>17</v>
      </c>
      <c r="I11" s="47">
        <f>'3'!K28+'13'!G28+'15'!H28+'18'!E28</f>
        <v>4</v>
      </c>
    </row>
    <row r="12" spans="1:9" ht="20.100000000000001" customHeight="1" x14ac:dyDescent="0.25">
      <c r="A12" s="56" t="s">
        <v>18</v>
      </c>
      <c r="B12" s="47">
        <f>'3'!B29+'4'!B29+'12'!B29+'13'!B29+'15'!B29+'18'!B29</f>
        <v>2</v>
      </c>
      <c r="C12" s="47">
        <f>'3'!C29+'4'!C29+'12'!C29+'13'!C29+'15'!C29+'18'!C29</f>
        <v>4</v>
      </c>
      <c r="D12" s="47">
        <f>'3'!D29+'15'!D29</f>
        <v>0</v>
      </c>
      <c r="E12" s="47">
        <f>'3'!E29+'6'!B29+'13'!E29+'15'!I29+'18'!G29</f>
        <v>3</v>
      </c>
      <c r="F12" s="47">
        <f>'3'!F29+'13'!F29+'18'!F29</f>
        <v>0</v>
      </c>
      <c r="G12" s="57">
        <f>'3'!I29+'13'!H29+'15'!G29+'18'!D29</f>
        <v>0</v>
      </c>
      <c r="H12" s="47">
        <f>'3'!J29+'13'!D29+'15'!E29+'18'!H29</f>
        <v>1</v>
      </c>
      <c r="I12" s="47">
        <f>'3'!K29+'13'!G29+'15'!H29+'18'!E29</f>
        <v>0</v>
      </c>
    </row>
    <row r="13" spans="1:9" ht="20.100000000000001" customHeight="1" x14ac:dyDescent="0.25">
      <c r="A13" s="56" t="s">
        <v>19</v>
      </c>
      <c r="B13" s="47">
        <f>'3'!B30+'4'!B30+'12'!B30+'13'!B30+'15'!B30+'18'!B30</f>
        <v>1</v>
      </c>
      <c r="C13" s="47">
        <f>'3'!C30+'4'!C30+'12'!C30+'13'!C30+'15'!C30+'18'!C30</f>
        <v>2</v>
      </c>
      <c r="D13" s="47">
        <f>'3'!D30+'15'!D30</f>
        <v>0</v>
      </c>
      <c r="E13" s="47">
        <f>'3'!E30+'6'!B30+'13'!E30+'15'!I30+'18'!G30</f>
        <v>0</v>
      </c>
      <c r="F13" s="47">
        <f>'3'!F30+'13'!F30+'18'!F30</f>
        <v>0</v>
      </c>
      <c r="G13" s="57">
        <f>'3'!I30+'13'!H30+'15'!G30+'18'!D30</f>
        <v>0</v>
      </c>
      <c r="H13" s="47">
        <f>'3'!J30+'13'!D30+'15'!E30+'18'!H30</f>
        <v>2</v>
      </c>
      <c r="I13" s="47">
        <f>'3'!K30+'13'!G30+'15'!H30+'18'!E30</f>
        <v>0</v>
      </c>
    </row>
    <row r="14" spans="1:9" ht="20.100000000000001" customHeight="1" x14ac:dyDescent="0.25">
      <c r="A14" s="56" t="s">
        <v>7</v>
      </c>
      <c r="B14" s="47">
        <f>'3'!B31+'4'!B31+'12'!B31+'13'!B31+'15'!B31+'18'!B31</f>
        <v>10</v>
      </c>
      <c r="C14" s="47">
        <f>'3'!C31+'4'!C31+'12'!C31+'13'!C31+'15'!C31+'18'!C31</f>
        <v>10</v>
      </c>
      <c r="D14" s="47">
        <f>'3'!D31+'15'!D31</f>
        <v>8</v>
      </c>
      <c r="E14" s="47">
        <f>'3'!E31+'6'!B31+'13'!E31+'15'!I31+'18'!G31</f>
        <v>10</v>
      </c>
      <c r="F14" s="47">
        <f>'3'!F31+'13'!F31+'18'!F31</f>
        <v>5</v>
      </c>
      <c r="G14" s="57">
        <f>'3'!I31+'13'!H31+'15'!G31+'18'!D31</f>
        <v>7</v>
      </c>
      <c r="H14" s="47">
        <f>'3'!J31+'13'!D31+'15'!E31+'18'!H31</f>
        <v>8</v>
      </c>
      <c r="I14" s="47">
        <f>'3'!K31+'13'!G31+'15'!H31+'18'!E31</f>
        <v>8</v>
      </c>
    </row>
    <row r="15" spans="1:9" ht="20.100000000000001" customHeight="1" x14ac:dyDescent="0.25">
      <c r="A15" s="56" t="s">
        <v>8</v>
      </c>
      <c r="B15" s="47">
        <f>'3'!B32+'4'!B32+'12'!B32+'13'!B32+'15'!B32+'18'!B32</f>
        <v>26</v>
      </c>
      <c r="C15" s="47">
        <f>'3'!C32+'4'!C32+'12'!C32+'13'!C32+'15'!C32+'18'!C32</f>
        <v>22</v>
      </c>
      <c r="D15" s="47">
        <f>'3'!D32+'15'!D32</f>
        <v>8</v>
      </c>
      <c r="E15" s="47">
        <f>'3'!E32+'6'!B32+'13'!E32+'15'!I32+'18'!G32</f>
        <v>7</v>
      </c>
      <c r="F15" s="47">
        <f>'3'!F32+'13'!F32+'18'!F32</f>
        <v>9</v>
      </c>
      <c r="G15" s="57">
        <f>'3'!I32+'13'!H32+'15'!G32+'18'!D32</f>
        <v>9</v>
      </c>
      <c r="H15" s="47">
        <f>'3'!J32+'13'!D32+'15'!E32+'18'!H32</f>
        <v>11</v>
      </c>
      <c r="I15" s="47">
        <f>'3'!K32+'13'!G32+'15'!H32+'18'!E32</f>
        <v>11</v>
      </c>
    </row>
    <row r="16" spans="1:9" ht="20.100000000000001" customHeight="1" x14ac:dyDescent="0.25">
      <c r="A16" s="56" t="s">
        <v>67</v>
      </c>
      <c r="B16" s="47">
        <f>'3'!B33+'4'!B33+'12'!B33+'13'!B33+'15'!B33+'18'!B33</f>
        <v>23</v>
      </c>
      <c r="C16" s="47">
        <f>'3'!C33+'4'!C33+'12'!C33+'13'!C33+'15'!C33+'18'!C33</f>
        <v>23</v>
      </c>
      <c r="D16" s="47">
        <f>'3'!D33+'15'!D33</f>
        <v>2</v>
      </c>
      <c r="E16" s="47">
        <f>'3'!E33+'6'!B33+'13'!E33+'15'!I33+'18'!G33</f>
        <v>11</v>
      </c>
      <c r="F16" s="47">
        <f>'3'!F33+'13'!F33+'18'!F33</f>
        <v>2</v>
      </c>
      <c r="G16" s="57">
        <f>'3'!I33+'13'!H33+'15'!G33+'18'!D33</f>
        <v>2</v>
      </c>
      <c r="H16" s="47">
        <f>'3'!J33+'13'!D33+'15'!E33+'18'!H33</f>
        <v>9</v>
      </c>
      <c r="I16" s="47">
        <f>'3'!K33+'13'!G33+'15'!H33+'18'!E33</f>
        <v>4</v>
      </c>
    </row>
    <row r="17" spans="1:9" ht="20.100000000000001" customHeight="1" x14ac:dyDescent="0.25">
      <c r="A17" s="56" t="s">
        <v>20</v>
      </c>
      <c r="B17" s="47">
        <f>'3'!B34+'4'!B34+'12'!B34+'13'!B34+'15'!B34+'18'!B34</f>
        <v>20</v>
      </c>
      <c r="C17" s="47">
        <f>'3'!C34+'4'!C34+'12'!C34+'13'!C34+'15'!C34+'18'!C34</f>
        <v>15</v>
      </c>
      <c r="D17" s="47">
        <f>'3'!D34+'15'!D34</f>
        <v>3</v>
      </c>
      <c r="E17" s="47">
        <f>'3'!E34+'6'!B34+'13'!E34+'15'!I34+'18'!G34</f>
        <v>7</v>
      </c>
      <c r="F17" s="47">
        <f>'3'!F34+'13'!F34+'18'!F34</f>
        <v>4</v>
      </c>
      <c r="G17" s="57">
        <f>'3'!I34+'13'!H34+'15'!G34+'18'!D34</f>
        <v>4</v>
      </c>
      <c r="H17" s="47">
        <f>'3'!J34+'13'!D34+'15'!E34+'18'!H34</f>
        <v>5</v>
      </c>
      <c r="I17" s="47">
        <f>'3'!K34+'13'!G34+'15'!H34+'18'!E34</f>
        <v>4</v>
      </c>
    </row>
    <row r="18" spans="1:9" ht="20.100000000000001" customHeight="1" x14ac:dyDescent="0.25">
      <c r="A18" s="56" t="s">
        <v>9</v>
      </c>
      <c r="B18" s="47">
        <f>'3'!B35+'4'!B35+'12'!B35+'13'!B35+'15'!B35+'18'!B35</f>
        <v>17</v>
      </c>
      <c r="C18" s="47">
        <f>'3'!C35+'4'!C35+'12'!C35+'13'!C35+'15'!C35+'18'!C35</f>
        <v>16</v>
      </c>
      <c r="D18" s="47">
        <f>'3'!D35+'15'!D35</f>
        <v>0</v>
      </c>
      <c r="E18" s="47">
        <f>'3'!E35+'6'!B35+'13'!E35+'15'!I35+'18'!G35</f>
        <v>8</v>
      </c>
      <c r="F18" s="47">
        <f>'3'!F35+'13'!F35+'18'!F35</f>
        <v>7</v>
      </c>
      <c r="G18" s="57">
        <f>'3'!I35+'13'!H35+'15'!G35+'18'!D35</f>
        <v>3</v>
      </c>
      <c r="H18" s="47">
        <f>'3'!J35+'13'!D35+'15'!E35+'18'!H35</f>
        <v>4</v>
      </c>
      <c r="I18" s="47">
        <f>'3'!K35+'13'!G35+'15'!H35+'18'!E35</f>
        <v>4</v>
      </c>
    </row>
    <row r="19" spans="1:9" ht="20.100000000000001" customHeight="1" x14ac:dyDescent="0.25">
      <c r="A19" s="56" t="s">
        <v>66</v>
      </c>
      <c r="B19" s="47">
        <f>'3'!B36+'4'!B36+'12'!B36+'13'!B36+'15'!B36+'18'!B36</f>
        <v>52</v>
      </c>
      <c r="C19" s="47">
        <f>'3'!C36+'4'!C36+'12'!C36+'13'!C36+'15'!C36+'18'!C36</f>
        <v>41</v>
      </c>
      <c r="D19" s="47">
        <f>'3'!D36+'15'!D36</f>
        <v>9</v>
      </c>
      <c r="E19" s="47">
        <f>'3'!E36+'6'!B36+'13'!E36+'15'!I36+'18'!G36</f>
        <v>20</v>
      </c>
      <c r="F19" s="47">
        <f>'3'!F36+'13'!F36+'18'!F36</f>
        <v>8</v>
      </c>
      <c r="G19" s="57">
        <f>'3'!I36+'13'!H36+'15'!G36+'18'!D36</f>
        <v>10</v>
      </c>
      <c r="H19" s="47">
        <f>'3'!J36+'13'!D36+'15'!E36+'18'!H36</f>
        <v>22</v>
      </c>
      <c r="I19" s="47">
        <f>'3'!K36+'13'!G36+'15'!H36+'18'!E36</f>
        <v>18</v>
      </c>
    </row>
  </sheetData>
  <mergeCells count="1">
    <mergeCell ref="A1:I1"/>
  </mergeCells>
  <pageMargins left="0.7" right="0.7" top="0.75" bottom="0.75" header="0.3" footer="0.3"/>
  <pageSetup paperSize="9" scale="65" fitToWidth="0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zoomScale="85" zoomScaleNormal="85" workbookViewId="0">
      <selection activeCell="Q12" sqref="Q12"/>
    </sheetView>
  </sheetViews>
  <sheetFormatPr defaultRowHeight="15" x14ac:dyDescent="0.25"/>
  <cols>
    <col min="1" max="1" width="50" style="19" customWidth="1"/>
    <col min="2" max="11" width="5.7109375" customWidth="1"/>
  </cols>
  <sheetData>
    <row r="1" spans="1:11" s="46" customFormat="1" ht="15.75" x14ac:dyDescent="0.25">
      <c r="A1" s="72" t="s">
        <v>69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s="46" customFormat="1" ht="20.25" customHeight="1" x14ac:dyDescent="0.25">
      <c r="A2" s="66" t="s">
        <v>3</v>
      </c>
      <c r="B2" s="12"/>
      <c r="C2" s="12"/>
      <c r="D2" s="12"/>
      <c r="E2" s="12"/>
      <c r="F2" s="12"/>
      <c r="G2" s="43"/>
      <c r="H2" s="43"/>
      <c r="I2" s="43"/>
      <c r="J2" s="12"/>
      <c r="K2" s="12"/>
    </row>
    <row r="3" spans="1:11" ht="78" customHeight="1" x14ac:dyDescent="0.25">
      <c r="A3" s="63" t="s">
        <v>0</v>
      </c>
      <c r="B3" s="64" t="s">
        <v>10</v>
      </c>
      <c r="C3" s="64" t="s">
        <v>11</v>
      </c>
      <c r="D3" s="61" t="s">
        <v>23</v>
      </c>
      <c r="E3" s="61" t="s">
        <v>24</v>
      </c>
      <c r="F3" s="61" t="s">
        <v>25</v>
      </c>
      <c r="G3" s="61" t="s">
        <v>26</v>
      </c>
      <c r="H3" s="61" t="s">
        <v>27</v>
      </c>
      <c r="I3" s="61" t="s">
        <v>28</v>
      </c>
      <c r="J3" s="61" t="s">
        <v>63</v>
      </c>
      <c r="K3" s="61" t="s">
        <v>30</v>
      </c>
    </row>
    <row r="4" spans="1:11" ht="20.100000000000001" customHeight="1" x14ac:dyDescent="0.25">
      <c r="A4" s="4" t="s">
        <v>12</v>
      </c>
      <c r="B4" s="47">
        <f>'3'!B39+'4'!B39+'9'!B39+'12'!D39+'12'!E39+'13'!B39+'15'!B39+'18'!B39</f>
        <v>37</v>
      </c>
      <c r="C4" s="47">
        <f>'3'!C39+'4'!C39+'9'!C39+'12'!C39+'13'!C39+'15'!C39+'18'!C39</f>
        <v>11</v>
      </c>
      <c r="D4" s="47">
        <f>'3'!D39+'15'!D39</f>
        <v>6</v>
      </c>
      <c r="E4" s="47">
        <f>'3'!E39+'13'!D39+'15'!J39+'18'!E39</f>
        <v>9</v>
      </c>
      <c r="F4" s="47">
        <f>'3'!F39+'18'!G39</f>
        <v>6</v>
      </c>
      <c r="G4" s="57">
        <f>'3'!G39+'13'!E39+'15'!I39+'18'!H39</f>
        <v>15</v>
      </c>
      <c r="H4" s="57">
        <f>'3'!H39</f>
        <v>0</v>
      </c>
      <c r="I4" s="57">
        <f>'3'!I39+'15'!F39+'18'!D39</f>
        <v>11</v>
      </c>
      <c r="J4" s="47">
        <f>'3'!J39+'13'!G39+'15'!E39+'18'!I39</f>
        <v>9</v>
      </c>
      <c r="K4" s="47">
        <f>'3'!K39+'15'!G39+'18'!F39</f>
        <v>11</v>
      </c>
    </row>
    <row r="5" spans="1:11" ht="20.100000000000001" customHeight="1" x14ac:dyDescent="0.25">
      <c r="A5" s="4" t="s">
        <v>15</v>
      </c>
      <c r="B5" s="47">
        <f>'3'!B40+'4'!B40+'9'!B40+'12'!D40+'12'!E40+'13'!B40+'15'!B40+'18'!B40</f>
        <v>2</v>
      </c>
      <c r="C5" s="47">
        <f>'3'!C40+'4'!C40+'9'!C40+'12'!C40+'13'!C40+'15'!C40+'18'!C40</f>
        <v>4</v>
      </c>
      <c r="D5" s="47">
        <f>'3'!D40+'15'!D40</f>
        <v>1</v>
      </c>
      <c r="E5" s="47">
        <f>'3'!E40+'13'!D40+'15'!J40+'18'!E40</f>
        <v>3</v>
      </c>
      <c r="F5" s="47">
        <f>'3'!F40+'18'!G40</f>
        <v>0</v>
      </c>
      <c r="G5" s="57">
        <f>'3'!G40+'13'!E40+'15'!I40+'18'!H40</f>
        <v>7</v>
      </c>
      <c r="H5" s="57">
        <f>'3'!H40</f>
        <v>0</v>
      </c>
      <c r="I5" s="57">
        <f>'3'!I40+'15'!F40+'18'!D40</f>
        <v>4</v>
      </c>
      <c r="J5" s="47">
        <f>'3'!J40+'13'!G40+'15'!E40+'18'!I40</f>
        <v>7</v>
      </c>
      <c r="K5" s="47">
        <f>'3'!K40+'15'!G40+'18'!F40</f>
        <v>2</v>
      </c>
    </row>
    <row r="6" spans="1:11" ht="20.100000000000001" customHeight="1" x14ac:dyDescent="0.25">
      <c r="A6" s="4" t="s">
        <v>13</v>
      </c>
      <c r="B6" s="47">
        <f>'3'!B41+'4'!B41+'9'!B41+'12'!D41+'12'!E41+'13'!B41+'15'!B41+'18'!B41</f>
        <v>12</v>
      </c>
      <c r="C6" s="47">
        <f>'3'!C41+'4'!C41+'9'!C41+'12'!C41+'13'!C41+'15'!C41+'18'!C41</f>
        <v>3</v>
      </c>
      <c r="D6" s="47">
        <f>'3'!D41+'15'!D41</f>
        <v>2</v>
      </c>
      <c r="E6" s="47">
        <f>'3'!E41+'13'!D41+'15'!J41+'18'!E41</f>
        <v>0</v>
      </c>
      <c r="F6" s="47">
        <f>'3'!F41+'18'!G41</f>
        <v>0</v>
      </c>
      <c r="G6" s="57">
        <f>'3'!G41+'13'!E41+'15'!I41+'18'!H41</f>
        <v>39</v>
      </c>
      <c r="H6" s="57">
        <f>'3'!H41</f>
        <v>0</v>
      </c>
      <c r="I6" s="57">
        <f>'3'!I41+'15'!F41+'18'!D41</f>
        <v>2</v>
      </c>
      <c r="J6" s="47">
        <f>'3'!J41+'13'!G41+'15'!E41+'18'!I41</f>
        <v>3</v>
      </c>
      <c r="K6" s="47">
        <f>'3'!K41+'15'!G41+'18'!F41</f>
        <v>1</v>
      </c>
    </row>
    <row r="7" spans="1:11" ht="20.100000000000001" customHeight="1" x14ac:dyDescent="0.25">
      <c r="A7" s="4" t="s">
        <v>14</v>
      </c>
      <c r="B7" s="47">
        <f>'3'!B42+'4'!B42+'9'!B42+'12'!D42+'12'!E42+'13'!B42+'15'!B42+'18'!B42</f>
        <v>4</v>
      </c>
      <c r="C7" s="47">
        <f>'3'!C42+'4'!C42+'9'!C42+'12'!C42+'13'!C42+'15'!C42+'18'!C42</f>
        <v>0</v>
      </c>
      <c r="D7" s="47">
        <f>'3'!D42+'15'!D42</f>
        <v>2</v>
      </c>
      <c r="E7" s="47">
        <f>'3'!E42+'13'!D42+'15'!J42+'18'!E42</f>
        <v>3</v>
      </c>
      <c r="F7" s="47">
        <f>'3'!F42+'18'!G42</f>
        <v>2</v>
      </c>
      <c r="G7" s="57">
        <f>'3'!G42+'13'!E42+'15'!I42+'18'!H42</f>
        <v>33</v>
      </c>
      <c r="H7" s="57">
        <f>'3'!H42</f>
        <v>0</v>
      </c>
      <c r="I7" s="57">
        <f>'3'!I42+'15'!F42+'18'!D42</f>
        <v>9</v>
      </c>
      <c r="J7" s="47">
        <f>'3'!J42+'13'!G42+'15'!E42+'18'!I42</f>
        <v>8</v>
      </c>
      <c r="K7" s="47">
        <f>'3'!K42+'15'!G42+'18'!F42</f>
        <v>7</v>
      </c>
    </row>
    <row r="8" spans="1:11" ht="20.100000000000001" customHeight="1" x14ac:dyDescent="0.25">
      <c r="A8" s="4" t="s">
        <v>5</v>
      </c>
      <c r="B8" s="47">
        <f>'3'!B43+'4'!B43+'9'!B43+'12'!D43+'12'!E43+'13'!B43+'15'!B43+'18'!B43</f>
        <v>54</v>
      </c>
      <c r="C8" s="47">
        <f>'3'!C43+'4'!C43+'9'!C43+'12'!C43+'13'!C43+'15'!C43+'18'!C43</f>
        <v>50</v>
      </c>
      <c r="D8" s="47">
        <f>'3'!D43+'15'!D43</f>
        <v>10</v>
      </c>
      <c r="E8" s="47">
        <f>'3'!E43+'13'!D43+'15'!J43+'18'!E43</f>
        <v>8</v>
      </c>
      <c r="F8" s="47">
        <f>'3'!F43+'18'!G43</f>
        <v>6</v>
      </c>
      <c r="G8" s="57">
        <f>'3'!G43+'13'!E43+'15'!I43+'18'!H43</f>
        <v>10</v>
      </c>
      <c r="H8" s="57">
        <f>'3'!H43</f>
        <v>0</v>
      </c>
      <c r="I8" s="57">
        <f>'3'!I43+'15'!F43+'18'!D43</f>
        <v>5</v>
      </c>
      <c r="J8" s="47">
        <f>'3'!J43+'13'!G43+'15'!E43+'18'!I43</f>
        <v>11</v>
      </c>
      <c r="K8" s="47">
        <f>'3'!K43+'15'!G43+'18'!F43</f>
        <v>12</v>
      </c>
    </row>
    <row r="9" spans="1:11" ht="20.100000000000001" customHeight="1" x14ac:dyDescent="0.25">
      <c r="A9" s="4" t="s">
        <v>65</v>
      </c>
      <c r="B9" s="47">
        <f>'3'!B44+'4'!B44+'9'!B44+'12'!D44+'12'!E44+'13'!B44+'15'!B44+'18'!B44</f>
        <v>55</v>
      </c>
      <c r="C9" s="47">
        <f>'3'!C44+'4'!C44+'9'!C44+'12'!C44+'13'!C44+'15'!C44+'18'!C44</f>
        <v>50</v>
      </c>
      <c r="D9" s="47">
        <f>'3'!D44+'15'!D44</f>
        <v>23</v>
      </c>
      <c r="E9" s="47">
        <f>'3'!E44+'13'!D44+'15'!J44+'18'!E44</f>
        <v>11</v>
      </c>
      <c r="F9" s="47">
        <f>'3'!F44+'18'!G44</f>
        <v>4</v>
      </c>
      <c r="G9" s="57">
        <f>'3'!G44+'13'!E44+'15'!I44+'18'!H44</f>
        <v>17</v>
      </c>
      <c r="H9" s="57">
        <f>'3'!H44</f>
        <v>0</v>
      </c>
      <c r="I9" s="57">
        <f>'3'!I44+'15'!F44+'18'!D44</f>
        <v>16</v>
      </c>
      <c r="J9" s="47">
        <f>'3'!J44+'13'!G44+'15'!E44+'18'!I44</f>
        <v>14</v>
      </c>
      <c r="K9" s="47">
        <f>'3'!K44+'15'!G44+'18'!F44</f>
        <v>16</v>
      </c>
    </row>
    <row r="10" spans="1:11" ht="20.100000000000001" customHeight="1" x14ac:dyDescent="0.25">
      <c r="A10" s="4" t="s">
        <v>6</v>
      </c>
      <c r="B10" s="47">
        <f>'3'!B45+'4'!B45+'9'!B45+'12'!D45+'12'!E45+'13'!B45+'15'!B45+'18'!B45</f>
        <v>31</v>
      </c>
      <c r="C10" s="47">
        <f>'3'!C45+'4'!C45+'9'!C45+'12'!C45+'13'!C45+'15'!C45+'18'!C45</f>
        <v>24</v>
      </c>
      <c r="D10" s="47">
        <f>'3'!D45+'15'!D45</f>
        <v>13</v>
      </c>
      <c r="E10" s="47">
        <f>'3'!E45+'13'!D45+'15'!J45+'18'!E45</f>
        <v>10</v>
      </c>
      <c r="F10" s="47">
        <f>'3'!F45+'18'!G45</f>
        <v>3</v>
      </c>
      <c r="G10" s="57">
        <f>'3'!G45+'13'!E45+'15'!I45+'18'!H45</f>
        <v>11</v>
      </c>
      <c r="H10" s="57">
        <f>'3'!H45</f>
        <v>0</v>
      </c>
      <c r="I10" s="57">
        <f>'3'!I45+'15'!F45+'18'!D45</f>
        <v>9</v>
      </c>
      <c r="J10" s="47">
        <f>'3'!J45+'13'!G45+'15'!E45+'18'!I45</f>
        <v>11</v>
      </c>
      <c r="K10" s="47">
        <f>'3'!K45+'15'!G45+'18'!F45</f>
        <v>6</v>
      </c>
    </row>
    <row r="11" spans="1:11" ht="20.100000000000001" customHeight="1" x14ac:dyDescent="0.25">
      <c r="A11" s="4" t="s">
        <v>17</v>
      </c>
      <c r="B11" s="47">
        <f>'3'!B46+'4'!B46+'9'!B46+'12'!D46+'12'!E46+'13'!B46+'15'!B46+'18'!B46</f>
        <v>49</v>
      </c>
      <c r="C11" s="47">
        <f>'3'!C46+'4'!C46+'9'!C46+'12'!C46+'13'!C46+'15'!C46+'18'!C46</f>
        <v>38</v>
      </c>
      <c r="D11" s="47">
        <f>'3'!D46+'15'!D46</f>
        <v>33</v>
      </c>
      <c r="E11" s="47">
        <f>'3'!E46+'13'!D46+'15'!J46+'18'!E46</f>
        <v>11</v>
      </c>
      <c r="F11" s="47">
        <f>'3'!F46+'18'!G46</f>
        <v>0</v>
      </c>
      <c r="G11" s="57">
        <f>'3'!G46+'13'!E46+'15'!I46+'18'!H46</f>
        <v>18</v>
      </c>
      <c r="H11" s="57">
        <f>'3'!H46</f>
        <v>0</v>
      </c>
      <c r="I11" s="57">
        <f>'3'!I46+'15'!F46+'18'!D46</f>
        <v>7</v>
      </c>
      <c r="J11" s="47">
        <f>'3'!J46+'13'!G46+'15'!E46+'18'!I46</f>
        <v>16</v>
      </c>
      <c r="K11" s="47">
        <f>'3'!K46+'15'!G46+'18'!F46</f>
        <v>13</v>
      </c>
    </row>
    <row r="12" spans="1:11" ht="20.100000000000001" customHeight="1" x14ac:dyDescent="0.25">
      <c r="A12" s="4" t="s">
        <v>18</v>
      </c>
      <c r="B12" s="47">
        <f>'3'!B47+'4'!B47+'9'!B47+'12'!D47+'12'!E47+'13'!B47+'15'!B47+'18'!B47</f>
        <v>2</v>
      </c>
      <c r="C12" s="47">
        <f>'3'!C47+'4'!C47+'9'!C47+'12'!C47+'13'!C47+'15'!C47+'18'!C47</f>
        <v>3</v>
      </c>
      <c r="D12" s="47">
        <f>'3'!D47+'15'!D47</f>
        <v>1</v>
      </c>
      <c r="E12" s="47">
        <f>'3'!E47+'13'!D47+'15'!J47+'18'!E47</f>
        <v>0</v>
      </c>
      <c r="F12" s="47">
        <f>'3'!F47+'18'!G47</f>
        <v>0</v>
      </c>
      <c r="G12" s="57">
        <f>'3'!G47+'13'!E47+'15'!I47+'18'!H47</f>
        <v>30</v>
      </c>
      <c r="H12" s="57">
        <f>'3'!H47</f>
        <v>0</v>
      </c>
      <c r="I12" s="57">
        <f>'3'!I47+'15'!F47+'18'!D47</f>
        <v>1</v>
      </c>
      <c r="J12" s="47">
        <f>'3'!J47+'13'!G47+'15'!E47+'18'!I47</f>
        <v>1</v>
      </c>
      <c r="K12" s="47">
        <f>'3'!K47+'15'!G47+'18'!F47</f>
        <v>8</v>
      </c>
    </row>
    <row r="13" spans="1:11" ht="20.100000000000001" customHeight="1" x14ac:dyDescent="0.25">
      <c r="A13" s="4" t="s">
        <v>19</v>
      </c>
      <c r="B13" s="47">
        <f>'3'!B48+'4'!B48+'9'!B48+'12'!D48+'12'!E48+'13'!B48+'15'!B48+'18'!B48</f>
        <v>0</v>
      </c>
      <c r="C13" s="47">
        <f>'3'!C48+'4'!C48+'9'!C48+'12'!C48+'13'!C48+'15'!C48+'18'!C48</f>
        <v>0</v>
      </c>
      <c r="D13" s="47">
        <f>'3'!D48+'15'!D48</f>
        <v>0</v>
      </c>
      <c r="E13" s="47">
        <f>'3'!E48+'13'!D48+'15'!J48+'18'!E48</f>
        <v>1</v>
      </c>
      <c r="F13" s="47">
        <f>'3'!F48+'18'!G48</f>
        <v>0</v>
      </c>
      <c r="G13" s="57">
        <f>'3'!G48+'13'!E48+'15'!I48+'18'!H48</f>
        <v>27</v>
      </c>
      <c r="H13" s="57">
        <f>'3'!H48</f>
        <v>0</v>
      </c>
      <c r="I13" s="57">
        <f>'3'!I48+'15'!F48+'18'!D48</f>
        <v>0</v>
      </c>
      <c r="J13" s="47">
        <f>'3'!J48+'13'!G48+'15'!E48+'18'!I48</f>
        <v>0</v>
      </c>
      <c r="K13" s="47">
        <f>'3'!K48+'15'!G48+'18'!F48</f>
        <v>7</v>
      </c>
    </row>
    <row r="14" spans="1:11" ht="20.100000000000001" customHeight="1" x14ac:dyDescent="0.25">
      <c r="A14" s="4" t="s">
        <v>7</v>
      </c>
      <c r="B14" s="47">
        <f>'3'!B49+'4'!B49+'9'!B49+'12'!D49+'12'!E49+'13'!B49+'15'!B49+'18'!B49</f>
        <v>3</v>
      </c>
      <c r="C14" s="47">
        <f>'3'!C49+'4'!C49+'9'!C49+'12'!C49+'13'!C49+'15'!C49+'18'!C49</f>
        <v>2</v>
      </c>
      <c r="D14" s="47">
        <f>'3'!D49+'15'!D49</f>
        <v>3</v>
      </c>
      <c r="E14" s="47">
        <f>'3'!E49+'13'!D49+'15'!J49+'18'!E49</f>
        <v>2</v>
      </c>
      <c r="F14" s="47">
        <f>'3'!F49+'18'!G49</f>
        <v>0</v>
      </c>
      <c r="G14" s="57">
        <f>'3'!G49+'13'!E49+'15'!I49+'18'!H49</f>
        <v>2</v>
      </c>
      <c r="H14" s="57">
        <f>'3'!H49</f>
        <v>5</v>
      </c>
      <c r="I14" s="57">
        <f>'3'!I49+'15'!F49+'18'!D49</f>
        <v>6</v>
      </c>
      <c r="J14" s="47">
        <f>'3'!J49+'13'!G49+'15'!E49+'18'!I49</f>
        <v>2</v>
      </c>
      <c r="K14" s="47">
        <f>'3'!K49+'15'!G49+'18'!F49</f>
        <v>2</v>
      </c>
    </row>
    <row r="15" spans="1:11" ht="20.100000000000001" customHeight="1" x14ac:dyDescent="0.25">
      <c r="A15" s="4" t="s">
        <v>8</v>
      </c>
      <c r="B15" s="47">
        <f>'3'!B50+'4'!B50+'9'!B50+'12'!D50+'12'!E50+'13'!B50+'15'!B50+'18'!B50</f>
        <v>18</v>
      </c>
      <c r="C15" s="47">
        <f>'3'!C50+'4'!C50+'9'!C50+'12'!C50+'13'!C50+'15'!C50+'18'!C50</f>
        <v>12</v>
      </c>
      <c r="D15" s="47">
        <f>'3'!D50+'15'!D50</f>
        <v>8</v>
      </c>
      <c r="E15" s="47">
        <f>'3'!E50+'13'!D50+'15'!J50+'18'!E50</f>
        <v>4</v>
      </c>
      <c r="F15" s="47">
        <f>'3'!F50+'18'!G50</f>
        <v>0</v>
      </c>
      <c r="G15" s="57">
        <f>'3'!G50+'13'!E50+'15'!I50+'18'!H50</f>
        <v>7</v>
      </c>
      <c r="H15" s="57">
        <f>'3'!H50</f>
        <v>0</v>
      </c>
      <c r="I15" s="57">
        <f>'3'!I50+'15'!F50+'18'!D50</f>
        <v>9</v>
      </c>
      <c r="J15" s="47">
        <f>'3'!J50+'13'!G50+'15'!E50+'18'!I50</f>
        <v>9</v>
      </c>
      <c r="K15" s="47">
        <f>'3'!K50+'15'!G50+'18'!F50</f>
        <v>6</v>
      </c>
    </row>
    <row r="16" spans="1:11" ht="20.100000000000001" customHeight="1" x14ac:dyDescent="0.25">
      <c r="A16" s="4" t="s">
        <v>67</v>
      </c>
      <c r="B16" s="47">
        <f>'3'!B51+'4'!B51+'9'!B51+'12'!D51+'12'!E51+'13'!B51+'15'!B51+'18'!B51</f>
        <v>27</v>
      </c>
      <c r="C16" s="47">
        <f>'3'!C51+'4'!C51+'9'!C51+'12'!C51+'13'!C51+'15'!C51+'18'!C51</f>
        <v>21</v>
      </c>
      <c r="D16" s="47">
        <f>'3'!D51+'15'!D51</f>
        <v>9</v>
      </c>
      <c r="E16" s="47">
        <f>'3'!E51+'13'!D51+'15'!J51+'18'!E51</f>
        <v>14</v>
      </c>
      <c r="F16" s="47">
        <f>'3'!F51+'18'!G51</f>
        <v>6</v>
      </c>
      <c r="G16" s="57">
        <f>'3'!G51+'13'!E51+'15'!I51+'18'!H51</f>
        <v>13</v>
      </c>
      <c r="H16" s="57">
        <f>'3'!H51</f>
        <v>3</v>
      </c>
      <c r="I16" s="57">
        <f>'3'!I51+'15'!F51+'18'!D51</f>
        <v>14</v>
      </c>
      <c r="J16" s="47">
        <f>'3'!J51+'13'!G51+'15'!E51+'18'!I51</f>
        <v>10</v>
      </c>
      <c r="K16" s="47">
        <f>'3'!K51+'15'!G51+'18'!F51</f>
        <v>12</v>
      </c>
    </row>
    <row r="17" spans="1:11" ht="20.100000000000001" customHeight="1" x14ac:dyDescent="0.25">
      <c r="A17" s="4" t="s">
        <v>20</v>
      </c>
      <c r="B17" s="47">
        <f>'3'!B52+'4'!B52+'9'!B52+'12'!D52+'12'!E52+'13'!B52+'15'!B52+'18'!B52</f>
        <v>30</v>
      </c>
      <c r="C17" s="47">
        <f>'3'!C52+'4'!C52+'9'!C52+'12'!C52+'13'!C52+'15'!C52+'18'!C52</f>
        <v>4</v>
      </c>
      <c r="D17" s="47">
        <f>'3'!D52+'15'!D52</f>
        <v>28</v>
      </c>
      <c r="E17" s="47">
        <f>'3'!E52+'13'!D52+'15'!J52+'18'!E52</f>
        <v>3</v>
      </c>
      <c r="F17" s="47">
        <f>'3'!F52+'18'!G52</f>
        <v>0</v>
      </c>
      <c r="G17" s="57">
        <f>'3'!G52+'13'!E52+'15'!I52+'18'!H52</f>
        <v>7</v>
      </c>
      <c r="H17" s="57">
        <f>'3'!H52</f>
        <v>0</v>
      </c>
      <c r="I17" s="57">
        <f>'3'!I52+'15'!F52+'18'!D52</f>
        <v>4</v>
      </c>
      <c r="J17" s="47">
        <f>'3'!J52+'13'!G52+'15'!E52+'18'!I52</f>
        <v>3</v>
      </c>
      <c r="K17" s="47">
        <f>'3'!K52+'15'!G52+'18'!F52</f>
        <v>6</v>
      </c>
    </row>
    <row r="18" spans="1:11" ht="20.100000000000001" customHeight="1" x14ac:dyDescent="0.25">
      <c r="A18" s="4" t="s">
        <v>9</v>
      </c>
      <c r="B18" s="47">
        <f>'3'!B53+'4'!B53+'9'!B53+'12'!D53+'12'!E53+'13'!B53+'15'!B53+'18'!B53</f>
        <v>9</v>
      </c>
      <c r="C18" s="47">
        <f>'3'!C53+'4'!C53+'9'!C53+'12'!C53+'13'!C53+'15'!C53+'18'!C53</f>
        <v>4</v>
      </c>
      <c r="D18" s="47">
        <f>'3'!D53+'15'!D53</f>
        <v>0</v>
      </c>
      <c r="E18" s="47">
        <f>'3'!E53+'13'!D53+'15'!J53+'18'!E53</f>
        <v>0</v>
      </c>
      <c r="F18" s="47">
        <f>'3'!F53+'18'!G53</f>
        <v>0</v>
      </c>
      <c r="G18" s="57">
        <f>'3'!G53+'13'!E53+'15'!I53+'18'!H53</f>
        <v>8</v>
      </c>
      <c r="H18" s="57">
        <f>'3'!H53</f>
        <v>0</v>
      </c>
      <c r="I18" s="57">
        <f>'3'!I53+'15'!F53+'18'!D53</f>
        <v>3</v>
      </c>
      <c r="J18" s="47">
        <f>'3'!J53+'13'!G53+'15'!E53+'18'!I53</f>
        <v>14</v>
      </c>
      <c r="K18" s="47">
        <f>'3'!K53+'15'!G53+'18'!F53</f>
        <v>4</v>
      </c>
    </row>
    <row r="19" spans="1:11" ht="20.100000000000001" customHeight="1" x14ac:dyDescent="0.25">
      <c r="A19" s="65" t="s">
        <v>66</v>
      </c>
      <c r="B19" s="47">
        <f>'3'!B54+'4'!B54+'9'!B54+'12'!D54+'12'!E54+'13'!B54+'15'!B54+'18'!B54</f>
        <v>38</v>
      </c>
      <c r="C19" s="47">
        <f>'3'!C54+'4'!C54+'9'!C54+'12'!C54+'13'!C54+'15'!C54+'18'!C54</f>
        <v>30</v>
      </c>
      <c r="D19" s="47">
        <f>'3'!D54+'15'!D54</f>
        <v>13</v>
      </c>
      <c r="E19" s="47">
        <f>'3'!E54+'13'!D54+'15'!J54+'18'!E54</f>
        <v>18</v>
      </c>
      <c r="F19" s="47">
        <f>'3'!F54+'18'!G54</f>
        <v>11</v>
      </c>
      <c r="G19" s="57">
        <f>'3'!G54+'13'!E54+'15'!I54+'18'!H54</f>
        <v>21</v>
      </c>
      <c r="H19" s="57">
        <f>'3'!H54</f>
        <v>0</v>
      </c>
      <c r="I19" s="57">
        <f>'3'!I54+'15'!F54+'18'!D54</f>
        <v>10</v>
      </c>
      <c r="J19" s="47">
        <f>'3'!J54+'13'!G54+'15'!E54+'18'!I54</f>
        <v>18</v>
      </c>
      <c r="K19" s="47">
        <f>'3'!K54+'15'!G54+'18'!F54</f>
        <v>19</v>
      </c>
    </row>
  </sheetData>
  <mergeCells count="1">
    <mergeCell ref="A1:K1"/>
  </mergeCells>
  <pageMargins left="0.7" right="0.7" top="0.75" bottom="0.75" header="0.3" footer="0.3"/>
  <pageSetup paperSize="9" scale="65" fitToWidth="0" orientation="portrait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A16" zoomScale="85" zoomScaleNormal="85" workbookViewId="0">
      <selection activeCell="Q7" sqref="Q7"/>
    </sheetView>
  </sheetViews>
  <sheetFormatPr defaultRowHeight="15" x14ac:dyDescent="0.25"/>
  <cols>
    <col min="1" max="1" width="51.140625" style="19" customWidth="1"/>
    <col min="2" max="11" width="5.7109375" customWidth="1"/>
  </cols>
  <sheetData>
    <row r="1" spans="1:11" s="46" customFormat="1" ht="18.75" x14ac:dyDescent="0.25">
      <c r="A1" s="74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46" customFormat="1" ht="18.75" customHeight="1" x14ac:dyDescent="0.25">
      <c r="A2" s="67" t="s">
        <v>4</v>
      </c>
      <c r="B2" s="43"/>
      <c r="C2" s="43"/>
      <c r="D2" s="43"/>
      <c r="E2" s="43"/>
      <c r="F2" s="43"/>
      <c r="G2" s="43"/>
      <c r="H2" s="43"/>
      <c r="I2" s="43"/>
      <c r="J2" s="12"/>
      <c r="K2" s="12"/>
    </row>
    <row r="3" spans="1:11" ht="81" customHeight="1" x14ac:dyDescent="0.25">
      <c r="A3" s="47" t="s">
        <v>0</v>
      </c>
      <c r="B3" s="48" t="s">
        <v>10</v>
      </c>
      <c r="C3" s="48" t="s">
        <v>11</v>
      </c>
      <c r="D3" s="50" t="s">
        <v>23</v>
      </c>
      <c r="E3" s="50" t="s">
        <v>24</v>
      </c>
      <c r="F3" s="50" t="s">
        <v>25</v>
      </c>
      <c r="G3" s="50" t="s">
        <v>26</v>
      </c>
      <c r="H3" s="50" t="s">
        <v>27</v>
      </c>
      <c r="I3" s="50" t="s">
        <v>28</v>
      </c>
      <c r="J3" s="50" t="s">
        <v>63</v>
      </c>
      <c r="K3" s="50" t="s">
        <v>30</v>
      </c>
    </row>
    <row r="4" spans="1:11" ht="20.100000000000001" customHeight="1" x14ac:dyDescent="0.25">
      <c r="A4" s="4" t="s">
        <v>12</v>
      </c>
      <c r="B4" s="47">
        <f>'3'!B57+'4'!B57+'9'!B57+'12'!B57+'13'!B57+'15'!B57+'18'!B57</f>
        <v>39</v>
      </c>
      <c r="C4" s="47">
        <f>'3'!C57+'4'!C57+'9'!C57+'12'!C57+'13'!C57+'15'!C57+'18'!C57</f>
        <v>33</v>
      </c>
      <c r="D4" s="57">
        <f>'3'!D57+'15'!D57</f>
        <v>10</v>
      </c>
      <c r="E4" s="57">
        <f>'3'!E57+'12'!D57+'15'!J57+'18'!E57</f>
        <v>9</v>
      </c>
      <c r="F4" s="57">
        <f>'3'!F57</f>
        <v>0</v>
      </c>
      <c r="G4" s="57">
        <f>'3'!G57+'12'!G57+'13'!D57+'15'!H57+'18'!H57</f>
        <v>11</v>
      </c>
      <c r="H4" s="57">
        <f>'3'!H57+'12'!F57+'13'!E57+'15'!I57</f>
        <v>9</v>
      </c>
      <c r="I4" s="57">
        <f>'3'!I57+'12'!H57+'15'!F57+'18'!D57</f>
        <v>4</v>
      </c>
      <c r="J4" s="47">
        <f>'3'!J57+'13'!G57+'15'!E57+'18'!G57</f>
        <v>15</v>
      </c>
      <c r="K4" s="47">
        <f>'3'!K57+'15'!G57+'18'!F57</f>
        <v>7</v>
      </c>
    </row>
    <row r="5" spans="1:11" ht="20.100000000000001" customHeight="1" x14ac:dyDescent="0.25">
      <c r="A5" s="4" t="s">
        <v>15</v>
      </c>
      <c r="B5" s="47">
        <f>'3'!B58+'4'!B58+'9'!B58+'12'!B58+'13'!B58+'15'!B58+'18'!B58</f>
        <v>13</v>
      </c>
      <c r="C5" s="47">
        <f>'3'!C58+'4'!C58+'9'!C58+'12'!C58+'13'!C58+'15'!C58+'18'!C58</f>
        <v>7</v>
      </c>
      <c r="D5" s="57">
        <f>'3'!D58+'15'!D58</f>
        <v>3</v>
      </c>
      <c r="E5" s="57">
        <f>'3'!E58+'12'!D58+'15'!J58+'18'!E58</f>
        <v>6</v>
      </c>
      <c r="F5" s="57">
        <f>'3'!F58</f>
        <v>0</v>
      </c>
      <c r="G5" s="57">
        <f>'3'!G58+'12'!G58+'13'!D58+'15'!H58+'18'!H58</f>
        <v>6</v>
      </c>
      <c r="H5" s="57">
        <f>'3'!H58+'12'!F58+'13'!E58+'15'!I58</f>
        <v>7</v>
      </c>
      <c r="I5" s="57">
        <f>'3'!I58+'12'!H58+'15'!F58+'18'!D58</f>
        <v>5</v>
      </c>
      <c r="J5" s="47">
        <f>'3'!J58+'13'!G58+'15'!E58+'18'!G58</f>
        <v>3</v>
      </c>
      <c r="K5" s="47">
        <f>'3'!K58+'15'!G58+'18'!F58</f>
        <v>4</v>
      </c>
    </row>
    <row r="6" spans="1:11" ht="20.100000000000001" customHeight="1" x14ac:dyDescent="0.25">
      <c r="A6" s="4" t="s">
        <v>13</v>
      </c>
      <c r="B6" s="47">
        <f>'3'!B59+'4'!B59+'9'!B59+'12'!B59+'13'!B59+'15'!B59+'18'!B59</f>
        <v>21</v>
      </c>
      <c r="C6" s="47">
        <f>'3'!C59+'4'!C59+'9'!C59+'12'!C59+'13'!C59+'15'!C59+'18'!C59</f>
        <v>14</v>
      </c>
      <c r="D6" s="57">
        <f>'3'!D59+'15'!D59</f>
        <v>4</v>
      </c>
      <c r="E6" s="57">
        <f>'3'!E59+'12'!D59+'15'!J59+'18'!E59</f>
        <v>5</v>
      </c>
      <c r="F6" s="57">
        <f>'3'!F59</f>
        <v>0</v>
      </c>
      <c r="G6" s="57">
        <f>'3'!G59+'12'!G59+'13'!D59+'15'!H59+'18'!H59</f>
        <v>9</v>
      </c>
      <c r="H6" s="57">
        <f>'3'!H59+'12'!F59+'13'!E59+'15'!I59</f>
        <v>5</v>
      </c>
      <c r="I6" s="57">
        <f>'3'!I59+'12'!H59+'15'!F59+'18'!D59</f>
        <v>3</v>
      </c>
      <c r="J6" s="47">
        <f>'3'!J59+'13'!G59+'15'!E59+'18'!G59</f>
        <v>11</v>
      </c>
      <c r="K6" s="47">
        <f>'3'!K59+'15'!G59+'18'!F59</f>
        <v>2</v>
      </c>
    </row>
    <row r="7" spans="1:11" ht="20.100000000000001" customHeight="1" x14ac:dyDescent="0.25">
      <c r="A7" s="4" t="s">
        <v>14</v>
      </c>
      <c r="B7" s="47">
        <f>'3'!B60+'4'!B60+'9'!B60+'12'!B60+'13'!B60+'15'!B60+'18'!B60</f>
        <v>14</v>
      </c>
      <c r="C7" s="47">
        <f>'3'!C60+'4'!C60+'9'!C60+'12'!C60+'13'!C60+'15'!C60+'18'!C60</f>
        <v>7</v>
      </c>
      <c r="D7" s="57">
        <f>'3'!D60+'15'!D60</f>
        <v>3</v>
      </c>
      <c r="E7" s="57">
        <f>'3'!E60+'12'!D60+'15'!J60+'18'!E60</f>
        <v>8</v>
      </c>
      <c r="F7" s="57">
        <f>'3'!F60</f>
        <v>0</v>
      </c>
      <c r="G7" s="57">
        <f>'3'!G60+'12'!G60+'13'!D60+'15'!H60+'18'!H60</f>
        <v>6</v>
      </c>
      <c r="H7" s="57">
        <f>'3'!H60+'12'!F60+'13'!E60+'15'!I60</f>
        <v>1</v>
      </c>
      <c r="I7" s="57">
        <f>'3'!I60+'12'!H60+'15'!F60+'18'!D60</f>
        <v>2</v>
      </c>
      <c r="J7" s="47">
        <f>'3'!J60+'13'!G60+'15'!E60+'18'!G60</f>
        <v>3</v>
      </c>
      <c r="K7" s="47">
        <f>'3'!K60+'15'!G60+'18'!F60</f>
        <v>1</v>
      </c>
    </row>
    <row r="8" spans="1:11" ht="20.100000000000001" customHeight="1" x14ac:dyDescent="0.25">
      <c r="A8" s="4" t="s">
        <v>5</v>
      </c>
      <c r="B8" s="47">
        <f>'3'!B61+'4'!B61+'9'!B61+'12'!B61+'13'!B61+'15'!B61+'18'!B61</f>
        <v>26</v>
      </c>
      <c r="C8" s="47">
        <f>'3'!C61+'4'!C61+'9'!C61+'12'!C61+'13'!C61+'15'!C61+'18'!C61</f>
        <v>25</v>
      </c>
      <c r="D8" s="57">
        <f>'3'!D61+'15'!D61</f>
        <v>7</v>
      </c>
      <c r="E8" s="57">
        <f>'3'!E61+'12'!D61+'15'!J61+'18'!E61</f>
        <v>11</v>
      </c>
      <c r="F8" s="57">
        <f>'3'!F61</f>
        <v>0</v>
      </c>
      <c r="G8" s="57">
        <f>'3'!G61+'12'!G61+'13'!D61+'15'!H61+'18'!H61</f>
        <v>14</v>
      </c>
      <c r="H8" s="57">
        <f>'3'!H61+'12'!F61+'13'!E61+'15'!I61</f>
        <v>14</v>
      </c>
      <c r="I8" s="57">
        <f>'3'!I61+'12'!H61+'15'!F61+'18'!D61</f>
        <v>10</v>
      </c>
      <c r="J8" s="47">
        <f>'3'!J61+'13'!G61+'15'!E61+'18'!G61</f>
        <v>12</v>
      </c>
      <c r="K8" s="47">
        <f>'3'!K61+'15'!G61+'18'!F61</f>
        <v>5</v>
      </c>
    </row>
    <row r="9" spans="1:11" ht="20.100000000000001" customHeight="1" x14ac:dyDescent="0.25">
      <c r="A9" s="4" t="s">
        <v>65</v>
      </c>
      <c r="B9" s="47">
        <f>'3'!B62+'4'!B62+'9'!B62+'12'!B62+'13'!B62+'15'!B62+'18'!B62</f>
        <v>40</v>
      </c>
      <c r="C9" s="47">
        <f>'3'!C62+'4'!C62+'9'!C62+'12'!C62+'13'!C62+'15'!C62+'18'!C62</f>
        <v>42</v>
      </c>
      <c r="D9" s="57">
        <f>'3'!D62+'15'!D62</f>
        <v>7</v>
      </c>
      <c r="E9" s="57">
        <f>'3'!E62+'12'!D62+'15'!J62+'18'!E62</f>
        <v>21</v>
      </c>
      <c r="F9" s="57">
        <f>'3'!F62</f>
        <v>5</v>
      </c>
      <c r="G9" s="57">
        <f>'3'!G62+'12'!G62+'13'!D62+'15'!H62+'18'!H62</f>
        <v>19</v>
      </c>
      <c r="H9" s="57">
        <f>'3'!H62+'12'!F62+'13'!E62+'15'!I62</f>
        <v>15</v>
      </c>
      <c r="I9" s="57">
        <f>'3'!I62+'12'!H62+'15'!F62+'18'!D62</f>
        <v>18</v>
      </c>
      <c r="J9" s="47">
        <f>'3'!J62+'13'!G62+'15'!E62+'18'!G62</f>
        <v>18</v>
      </c>
      <c r="K9" s="47">
        <f>'3'!K62+'15'!G62+'18'!F62</f>
        <v>10</v>
      </c>
    </row>
    <row r="10" spans="1:11" ht="20.100000000000001" customHeight="1" x14ac:dyDescent="0.25">
      <c r="A10" s="4" t="s">
        <v>6</v>
      </c>
      <c r="B10" s="47">
        <f>'3'!B63+'4'!B63+'9'!B63+'12'!B63+'13'!B63+'15'!B63+'18'!B63</f>
        <v>27</v>
      </c>
      <c r="C10" s="47">
        <f>'3'!C63+'4'!C63+'9'!C63+'12'!C63+'13'!C63+'15'!C63+'18'!C63</f>
        <v>22</v>
      </c>
      <c r="D10" s="57">
        <f>'3'!D63+'15'!D63</f>
        <v>10</v>
      </c>
      <c r="E10" s="57">
        <f>'3'!E63+'12'!D63+'15'!J63+'18'!E63</f>
        <v>11</v>
      </c>
      <c r="F10" s="57">
        <f>'3'!F63</f>
        <v>0</v>
      </c>
      <c r="G10" s="57">
        <f>'3'!G63+'12'!G63+'13'!D63+'15'!H63+'18'!H63</f>
        <v>10</v>
      </c>
      <c r="H10" s="57">
        <f>'3'!H63+'12'!F63+'13'!E63+'15'!I63</f>
        <v>10</v>
      </c>
      <c r="I10" s="57">
        <f>'3'!I63+'12'!H63+'15'!F63+'18'!D63</f>
        <v>12</v>
      </c>
      <c r="J10" s="47">
        <f>'3'!J63+'13'!G63+'15'!E63+'18'!G63</f>
        <v>14</v>
      </c>
      <c r="K10" s="47">
        <f>'3'!K63+'15'!G63+'18'!F63</f>
        <v>5</v>
      </c>
    </row>
    <row r="11" spans="1:11" ht="20.100000000000001" customHeight="1" x14ac:dyDescent="0.25">
      <c r="A11" s="4" t="s">
        <v>17</v>
      </c>
      <c r="B11" s="47">
        <f>'3'!B64+'4'!B64+'9'!B64+'12'!B64+'13'!B64+'15'!B64+'18'!B64</f>
        <v>29</v>
      </c>
      <c r="C11" s="47">
        <f>'3'!C64+'4'!C64+'9'!C64+'12'!C64+'13'!C64+'15'!C64+'18'!C64</f>
        <v>23</v>
      </c>
      <c r="D11" s="57">
        <f>'3'!D64+'15'!D64</f>
        <v>9</v>
      </c>
      <c r="E11" s="57">
        <f>'3'!E64+'12'!D64+'15'!J64+'18'!E64</f>
        <v>8</v>
      </c>
      <c r="F11" s="57">
        <f>'3'!F64</f>
        <v>0</v>
      </c>
      <c r="G11" s="57">
        <f>'3'!G64+'12'!G64+'13'!D64+'15'!H64+'18'!H64</f>
        <v>15</v>
      </c>
      <c r="H11" s="57">
        <f>'3'!H64+'12'!F64+'13'!E64+'15'!I64</f>
        <v>4</v>
      </c>
      <c r="I11" s="57">
        <f>'3'!I64+'12'!H64+'15'!F64+'18'!D64</f>
        <v>8</v>
      </c>
      <c r="J11" s="47">
        <f>'3'!J64+'13'!G64+'15'!E64+'18'!G64</f>
        <v>10</v>
      </c>
      <c r="K11" s="47">
        <f>'3'!K64+'15'!G64+'18'!F64</f>
        <v>7</v>
      </c>
    </row>
    <row r="12" spans="1:11" ht="20.100000000000001" customHeight="1" x14ac:dyDescent="0.25">
      <c r="A12" s="4" t="s">
        <v>18</v>
      </c>
      <c r="B12" s="47">
        <f>'3'!B65+'4'!B65+'9'!B65+'12'!B65+'13'!B65+'15'!B65+'18'!B65</f>
        <v>1</v>
      </c>
      <c r="C12" s="47">
        <f>'3'!C65+'4'!C65+'9'!C65+'12'!C65+'13'!C65+'15'!C65+'18'!C65</f>
        <v>3</v>
      </c>
      <c r="D12" s="57">
        <f>'3'!D65+'15'!D65</f>
        <v>0</v>
      </c>
      <c r="E12" s="57">
        <f>'3'!E65+'12'!D65+'15'!J65+'18'!E65</f>
        <v>1</v>
      </c>
      <c r="F12" s="57">
        <f>'3'!F65</f>
        <v>0</v>
      </c>
      <c r="G12" s="57">
        <f>'3'!G65+'12'!G65+'13'!D65+'15'!H65+'18'!H65</f>
        <v>1</v>
      </c>
      <c r="H12" s="57">
        <f>'3'!H65+'12'!F65+'13'!E65+'15'!I65</f>
        <v>0</v>
      </c>
      <c r="I12" s="57">
        <f>'3'!I65+'12'!H65+'15'!F65+'18'!D65</f>
        <v>1</v>
      </c>
      <c r="J12" s="47">
        <f>'3'!J65+'13'!G65+'15'!E65+'18'!G65</f>
        <v>1</v>
      </c>
      <c r="K12" s="47">
        <f>'3'!K65+'15'!G65+'18'!F65</f>
        <v>1</v>
      </c>
    </row>
    <row r="13" spans="1:11" ht="20.100000000000001" customHeight="1" x14ac:dyDescent="0.25">
      <c r="A13" s="4" t="s">
        <v>19</v>
      </c>
      <c r="B13" s="47">
        <f>'3'!B66+'4'!B66+'9'!B66+'12'!B66+'13'!B66+'15'!B66+'18'!B66</f>
        <v>4</v>
      </c>
      <c r="C13" s="47">
        <f>'3'!C66+'4'!C66+'9'!C66+'12'!C66+'13'!C66+'15'!C66+'18'!C66</f>
        <v>2</v>
      </c>
      <c r="D13" s="57">
        <f>'3'!D66+'15'!D66</f>
        <v>0</v>
      </c>
      <c r="E13" s="57">
        <f>'3'!E66+'12'!D66+'15'!J66+'18'!E66</f>
        <v>0</v>
      </c>
      <c r="F13" s="57">
        <f>'3'!F66</f>
        <v>0</v>
      </c>
      <c r="G13" s="57">
        <f>'3'!G66+'12'!G66+'13'!D66+'15'!H66+'18'!H66</f>
        <v>0</v>
      </c>
      <c r="H13" s="57">
        <f>'3'!H66+'12'!F66+'13'!E66+'15'!I66</f>
        <v>0</v>
      </c>
      <c r="I13" s="57">
        <f>'3'!I66+'12'!H66+'15'!F66+'18'!D66</f>
        <v>0</v>
      </c>
      <c r="J13" s="47">
        <f>'3'!J66+'13'!G66+'15'!E66+'18'!G66</f>
        <v>0</v>
      </c>
      <c r="K13" s="47">
        <f>'3'!K66+'15'!G66+'18'!F66</f>
        <v>0</v>
      </c>
    </row>
    <row r="14" spans="1:11" ht="20.100000000000001" customHeight="1" x14ac:dyDescent="0.25">
      <c r="A14" s="4" t="s">
        <v>7</v>
      </c>
      <c r="B14" s="47">
        <f>'3'!B67+'4'!B67+'9'!B67+'12'!B67+'13'!B67+'15'!B67+'18'!B67</f>
        <v>13</v>
      </c>
      <c r="C14" s="47">
        <f>'3'!C67+'4'!C67+'9'!C67+'12'!C67+'13'!C67+'15'!C67+'18'!C67</f>
        <v>13</v>
      </c>
      <c r="D14" s="57">
        <f>'3'!D67+'15'!D67</f>
        <v>1</v>
      </c>
      <c r="E14" s="57">
        <f>'3'!E67+'12'!D67+'15'!J67+'18'!E67</f>
        <v>3</v>
      </c>
      <c r="F14" s="57">
        <f>'3'!F67</f>
        <v>0</v>
      </c>
      <c r="G14" s="57">
        <f>'3'!G67+'12'!G67+'13'!D67+'15'!H67+'18'!H67</f>
        <v>6</v>
      </c>
      <c r="H14" s="57">
        <f>'3'!H67+'12'!F67+'13'!E67+'15'!I67</f>
        <v>4</v>
      </c>
      <c r="I14" s="57">
        <f>'3'!I67+'12'!H67+'15'!F67+'18'!D67</f>
        <v>3</v>
      </c>
      <c r="J14" s="47">
        <f>'3'!J67+'13'!G67+'15'!E67+'18'!G67</f>
        <v>3</v>
      </c>
      <c r="K14" s="47">
        <f>'3'!K67+'15'!G67+'18'!F67</f>
        <v>3</v>
      </c>
    </row>
    <row r="15" spans="1:11" ht="20.100000000000001" customHeight="1" x14ac:dyDescent="0.25">
      <c r="A15" s="4" t="s">
        <v>8</v>
      </c>
      <c r="B15" s="47">
        <f>'3'!B68+'4'!B68+'9'!B68+'12'!B68+'13'!B68+'15'!B68+'18'!B68</f>
        <v>13</v>
      </c>
      <c r="C15" s="47">
        <f>'3'!C68+'4'!C68+'9'!C68+'12'!C68+'13'!C68+'15'!C68+'18'!C68</f>
        <v>13</v>
      </c>
      <c r="D15" s="57">
        <f>'3'!D68+'15'!D68</f>
        <v>4</v>
      </c>
      <c r="E15" s="57">
        <f>'3'!E68+'12'!D68+'15'!J68+'18'!E68</f>
        <v>4</v>
      </c>
      <c r="F15" s="57">
        <f>'3'!F68</f>
        <v>0</v>
      </c>
      <c r="G15" s="57">
        <f>'3'!G68+'12'!G68+'13'!D68+'15'!H68+'18'!H68</f>
        <v>6</v>
      </c>
      <c r="H15" s="57">
        <f>'3'!H68+'12'!F68+'13'!E68+'15'!I68</f>
        <v>6</v>
      </c>
      <c r="I15" s="57">
        <f>'3'!I68+'12'!H68+'15'!F68+'18'!D68</f>
        <v>5</v>
      </c>
      <c r="J15" s="47">
        <f>'3'!J68+'13'!G68+'15'!E68+'18'!G68</f>
        <v>5</v>
      </c>
      <c r="K15" s="47">
        <f>'3'!K68+'15'!G68+'18'!F68</f>
        <v>4</v>
      </c>
    </row>
    <row r="16" spans="1:11" ht="20.100000000000001" customHeight="1" x14ac:dyDescent="0.25">
      <c r="A16" s="4" t="s">
        <v>67</v>
      </c>
      <c r="B16" s="47">
        <f>'3'!B69+'4'!B69+'9'!B69+'12'!B69+'13'!B69+'15'!B69+'18'!B69</f>
        <v>29</v>
      </c>
      <c r="C16" s="47">
        <f>'3'!C69+'4'!C69+'9'!C69+'12'!C69+'13'!C69+'15'!C69+'18'!C69</f>
        <v>27</v>
      </c>
      <c r="D16" s="57">
        <f>'3'!D69+'15'!D69</f>
        <v>11</v>
      </c>
      <c r="E16" s="57">
        <f>'3'!E69+'12'!D69+'15'!J69+'18'!E69</f>
        <v>14</v>
      </c>
      <c r="F16" s="57">
        <f>'3'!F69</f>
        <v>0</v>
      </c>
      <c r="G16" s="57">
        <f>'3'!G69+'12'!G69+'13'!D69+'15'!H69+'18'!H69</f>
        <v>16</v>
      </c>
      <c r="H16" s="57">
        <f>'3'!H69+'12'!F69+'13'!E69+'15'!I69</f>
        <v>17</v>
      </c>
      <c r="I16" s="57">
        <f>'3'!I69+'12'!H69+'15'!F69+'18'!D69</f>
        <v>14</v>
      </c>
      <c r="J16" s="47">
        <f>'3'!J69+'13'!G69+'15'!E69+'18'!G69</f>
        <v>13</v>
      </c>
      <c r="K16" s="47">
        <f>'3'!K69+'15'!G69+'18'!F69</f>
        <v>9</v>
      </c>
    </row>
    <row r="17" spans="1:11" ht="20.100000000000001" customHeight="1" x14ac:dyDescent="0.25">
      <c r="A17" s="4" t="s">
        <v>20</v>
      </c>
      <c r="B17" s="47">
        <f>'3'!B70+'4'!B70+'9'!B70+'12'!B70+'13'!B70+'15'!B70+'18'!B70</f>
        <v>14</v>
      </c>
      <c r="C17" s="47">
        <f>'3'!C70+'4'!C70+'9'!C70+'12'!C70+'13'!C70+'15'!C70+'18'!C70</f>
        <v>8</v>
      </c>
      <c r="D17" s="57">
        <f>'3'!D70+'15'!D70</f>
        <v>3</v>
      </c>
      <c r="E17" s="57">
        <f>'3'!E70+'12'!D70+'15'!J70+'18'!E70</f>
        <v>6</v>
      </c>
      <c r="F17" s="57">
        <f>'3'!F70</f>
        <v>0</v>
      </c>
      <c r="G17" s="57">
        <f>'3'!G70+'12'!G70+'13'!D70+'15'!H70+'18'!H70</f>
        <v>4</v>
      </c>
      <c r="H17" s="57">
        <f>'3'!H70+'12'!F70+'13'!E70+'15'!I70</f>
        <v>0</v>
      </c>
      <c r="I17" s="57">
        <f>'3'!I70+'12'!H70+'15'!F70+'18'!D70</f>
        <v>1</v>
      </c>
      <c r="J17" s="47">
        <f>'3'!J70+'13'!G70+'15'!E70+'18'!G70</f>
        <v>1</v>
      </c>
      <c r="K17" s="47">
        <f>'3'!K70+'15'!G70+'18'!F70</f>
        <v>1</v>
      </c>
    </row>
    <row r="18" spans="1:11" ht="20.100000000000001" customHeight="1" x14ac:dyDescent="0.25">
      <c r="A18" s="4" t="s">
        <v>9</v>
      </c>
      <c r="B18" s="47">
        <f>'3'!B71+'4'!B71+'9'!B71+'12'!B71+'13'!B71+'15'!B71+'18'!B71</f>
        <v>12</v>
      </c>
      <c r="C18" s="47">
        <f>'3'!C71+'4'!C71+'9'!C71+'12'!C71+'13'!C71+'15'!C71+'18'!C71</f>
        <v>6</v>
      </c>
      <c r="D18" s="57">
        <f>'3'!D71+'15'!D71</f>
        <v>0</v>
      </c>
      <c r="E18" s="57">
        <f>'3'!E71+'12'!D71+'15'!J71+'18'!E71</f>
        <v>2</v>
      </c>
      <c r="F18" s="57">
        <f>'3'!F71</f>
        <v>0</v>
      </c>
      <c r="G18" s="57">
        <f>'3'!G71+'12'!G71+'13'!D71+'15'!H71+'18'!H71</f>
        <v>0</v>
      </c>
      <c r="H18" s="57">
        <f>'3'!H71+'12'!F71+'13'!E71+'15'!I71</f>
        <v>0</v>
      </c>
      <c r="I18" s="57">
        <f>'3'!I71+'12'!H71+'15'!F71+'18'!D71</f>
        <v>0</v>
      </c>
      <c r="J18" s="47">
        <f>'3'!J71+'13'!G71+'15'!E71+'18'!G71</f>
        <v>0</v>
      </c>
      <c r="K18" s="47">
        <f>'3'!K71+'15'!G71+'18'!F71</f>
        <v>0</v>
      </c>
    </row>
    <row r="19" spans="1:11" ht="20.100000000000001" customHeight="1" x14ac:dyDescent="0.25">
      <c r="A19" s="4" t="s">
        <v>68</v>
      </c>
      <c r="B19" s="47">
        <f>'3'!B72+'4'!B72+'9'!B72+'12'!B72+'13'!B72+'15'!B72+'18'!B72</f>
        <v>38</v>
      </c>
      <c r="C19" s="47">
        <f>'3'!C72+'4'!C72+'9'!C72+'12'!C72+'13'!C72+'15'!C72+'18'!C72</f>
        <v>23</v>
      </c>
      <c r="D19" s="57">
        <f>'3'!D72+'15'!D72</f>
        <v>5</v>
      </c>
      <c r="E19" s="57">
        <f>'3'!E72+'12'!D72+'15'!J72+'18'!E72</f>
        <v>6</v>
      </c>
      <c r="F19" s="57">
        <f>'3'!F72</f>
        <v>0</v>
      </c>
      <c r="G19" s="57">
        <f>'3'!G72+'12'!G72+'13'!D72+'15'!H72+'18'!H72</f>
        <v>17</v>
      </c>
      <c r="H19" s="57">
        <f>'3'!H72+'12'!F72+'13'!E72+'15'!I72</f>
        <v>15</v>
      </c>
      <c r="I19" s="57">
        <f>'3'!I72+'12'!H72+'15'!F72+'18'!D72</f>
        <v>7</v>
      </c>
      <c r="J19" s="47">
        <f>'3'!J72+'13'!G72+'15'!E72+'18'!G72</f>
        <v>19</v>
      </c>
      <c r="K19" s="47">
        <f>'3'!K72+'15'!G72+'18'!F72</f>
        <v>3</v>
      </c>
    </row>
  </sheetData>
  <mergeCells count="1">
    <mergeCell ref="A1:K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opLeftCell="A52" workbookViewId="0">
      <selection activeCell="U16" sqref="U16"/>
    </sheetView>
  </sheetViews>
  <sheetFormatPr defaultRowHeight="15" x14ac:dyDescent="0.25"/>
  <cols>
    <col min="1" max="1" width="46.7109375" style="19" customWidth="1"/>
    <col min="2" max="2" width="3.85546875" customWidth="1"/>
    <col min="3" max="3" width="3.28515625" customWidth="1"/>
    <col min="4" max="4" width="2.85546875" customWidth="1"/>
    <col min="5" max="5" width="3.85546875" customWidth="1"/>
    <col min="6" max="6" width="3.7109375" customWidth="1"/>
    <col min="7" max="8" width="3.140625" customWidth="1"/>
    <col min="9" max="9" width="3.28515625" customWidth="1"/>
    <col min="10" max="10" width="5" customWidth="1"/>
    <col min="11" max="12" width="3.28515625" customWidth="1"/>
    <col min="13" max="13" width="2.85546875" customWidth="1"/>
    <col min="14" max="14" width="3.140625" customWidth="1"/>
    <col min="15" max="15" width="5.140625" customWidth="1"/>
    <col min="16" max="16" width="3.28515625" customWidth="1"/>
    <col min="17" max="17" width="3.5703125" customWidth="1"/>
  </cols>
  <sheetData>
    <row r="1" spans="1:17" ht="39.950000000000003" customHeight="1" thickBot="1" x14ac:dyDescent="0.3">
      <c r="A1" s="22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7" ht="91.5" customHeight="1" x14ac:dyDescent="0.25">
      <c r="A2" s="23" t="s">
        <v>0</v>
      </c>
      <c r="B2" s="24" t="s">
        <v>10</v>
      </c>
      <c r="C2" s="25" t="s">
        <v>11</v>
      </c>
      <c r="D2" s="25" t="s">
        <v>23</v>
      </c>
      <c r="E2" s="25" t="s">
        <v>24</v>
      </c>
      <c r="F2" s="25" t="s">
        <v>25</v>
      </c>
      <c r="G2" s="25" t="s">
        <v>26</v>
      </c>
      <c r="H2" s="25" t="s">
        <v>27</v>
      </c>
      <c r="I2" s="25" t="s">
        <v>28</v>
      </c>
      <c r="J2" s="25" t="s">
        <v>29</v>
      </c>
      <c r="K2" s="25" t="s">
        <v>30</v>
      </c>
      <c r="L2" s="25" t="s">
        <v>31</v>
      </c>
      <c r="M2" s="25" t="s">
        <v>32</v>
      </c>
      <c r="N2" s="25" t="s">
        <v>33</v>
      </c>
      <c r="O2" s="25" t="s">
        <v>34</v>
      </c>
      <c r="P2" s="25" t="s">
        <v>35</v>
      </c>
      <c r="Q2" s="25" t="s">
        <v>36</v>
      </c>
    </row>
    <row r="3" spans="1:17" ht="15.75" customHeight="1" x14ac:dyDescent="0.25">
      <c r="A3" s="17" t="s">
        <v>12</v>
      </c>
      <c r="B3" s="26">
        <v>4</v>
      </c>
      <c r="C3" s="26">
        <v>2</v>
      </c>
      <c r="D3" s="26"/>
      <c r="E3" s="26">
        <v>2</v>
      </c>
      <c r="F3" s="26"/>
      <c r="G3" s="27"/>
      <c r="H3" s="27"/>
      <c r="I3" s="27">
        <v>1</v>
      </c>
      <c r="J3" s="26">
        <v>2</v>
      </c>
      <c r="K3" s="26"/>
      <c r="L3" s="27"/>
      <c r="M3" s="27">
        <v>1</v>
      </c>
      <c r="N3" s="27">
        <v>1</v>
      </c>
      <c r="O3" s="27"/>
      <c r="P3" s="27"/>
      <c r="Q3" s="27"/>
    </row>
    <row r="4" spans="1:17" ht="15" customHeight="1" x14ac:dyDescent="0.25">
      <c r="A4" s="17" t="s">
        <v>15</v>
      </c>
      <c r="B4" s="26"/>
      <c r="C4" s="26"/>
      <c r="D4" s="26"/>
      <c r="E4" s="26"/>
      <c r="F4" s="26"/>
      <c r="G4" s="27"/>
      <c r="H4" s="27"/>
      <c r="I4" s="27">
        <v>2</v>
      </c>
      <c r="J4" s="26">
        <v>1</v>
      </c>
      <c r="K4" s="26"/>
      <c r="L4" s="27">
        <v>2</v>
      </c>
      <c r="M4" s="27">
        <v>2</v>
      </c>
      <c r="N4" s="27"/>
      <c r="O4" s="27"/>
      <c r="P4" s="27"/>
      <c r="Q4" s="27"/>
    </row>
    <row r="5" spans="1:17" ht="14.25" customHeight="1" x14ac:dyDescent="0.25">
      <c r="A5" s="17" t="s">
        <v>13</v>
      </c>
      <c r="B5" s="26">
        <v>3</v>
      </c>
      <c r="C5" s="26">
        <v>2</v>
      </c>
      <c r="D5" s="26"/>
      <c r="E5" s="26"/>
      <c r="F5" s="26"/>
      <c r="G5" s="27"/>
      <c r="H5" s="27"/>
      <c r="I5" s="27">
        <v>2</v>
      </c>
      <c r="J5" s="26">
        <v>2</v>
      </c>
      <c r="K5" s="26">
        <v>2</v>
      </c>
      <c r="L5" s="27"/>
      <c r="M5" s="27"/>
      <c r="N5" s="27"/>
      <c r="O5" s="27"/>
      <c r="P5" s="27"/>
      <c r="Q5" s="27"/>
    </row>
    <row r="6" spans="1:17" ht="15.75" customHeight="1" x14ac:dyDescent="0.25">
      <c r="A6" s="17" t="s">
        <v>14</v>
      </c>
      <c r="B6" s="26"/>
      <c r="C6" s="26"/>
      <c r="D6" s="26">
        <v>2</v>
      </c>
      <c r="E6" s="26"/>
      <c r="F6" s="26"/>
      <c r="G6" s="27"/>
      <c r="H6" s="27"/>
      <c r="I6" s="27"/>
      <c r="J6" s="26"/>
      <c r="K6" s="26"/>
      <c r="L6" s="27"/>
      <c r="M6" s="27"/>
      <c r="N6" s="27"/>
      <c r="O6" s="27"/>
      <c r="P6" s="27"/>
      <c r="Q6" s="27"/>
    </row>
    <row r="7" spans="1:17" ht="14.25" customHeight="1" x14ac:dyDescent="0.25">
      <c r="A7" s="17" t="s">
        <v>5</v>
      </c>
      <c r="B7" s="26"/>
      <c r="C7" s="26"/>
      <c r="D7" s="26">
        <v>3</v>
      </c>
      <c r="E7" s="26"/>
      <c r="F7" s="26"/>
      <c r="G7" s="27"/>
      <c r="H7" s="27"/>
      <c r="I7" s="27">
        <v>1</v>
      </c>
      <c r="J7" s="26">
        <v>2</v>
      </c>
      <c r="K7" s="26"/>
      <c r="L7" s="27">
        <v>3</v>
      </c>
      <c r="M7" s="27"/>
      <c r="N7" s="27"/>
      <c r="O7" s="27"/>
      <c r="P7" s="27"/>
      <c r="Q7" s="27"/>
    </row>
    <row r="8" spans="1:17" ht="15" customHeight="1" x14ac:dyDescent="0.25">
      <c r="A8" s="17" t="s">
        <v>16</v>
      </c>
      <c r="B8" s="26">
        <v>3</v>
      </c>
      <c r="C8" s="26">
        <v>5</v>
      </c>
      <c r="D8" s="26">
        <v>2</v>
      </c>
      <c r="E8" s="26">
        <v>3</v>
      </c>
      <c r="F8" s="26"/>
      <c r="G8" s="27"/>
      <c r="H8" s="27"/>
      <c r="I8" s="27">
        <v>3</v>
      </c>
      <c r="J8" s="26">
        <v>2</v>
      </c>
      <c r="K8" s="26">
        <v>2</v>
      </c>
      <c r="L8" s="27">
        <v>2</v>
      </c>
      <c r="M8" s="27">
        <v>2</v>
      </c>
      <c r="N8" s="27"/>
      <c r="O8" s="27"/>
      <c r="P8" s="27"/>
      <c r="Q8" s="27"/>
    </row>
    <row r="9" spans="1:17" ht="15" customHeight="1" x14ac:dyDescent="0.25">
      <c r="A9" s="17" t="s">
        <v>6</v>
      </c>
      <c r="B9" s="26"/>
      <c r="C9" s="26">
        <v>2</v>
      </c>
      <c r="D9" s="26">
        <v>2</v>
      </c>
      <c r="E9" s="26">
        <v>4</v>
      </c>
      <c r="F9" s="26"/>
      <c r="G9" s="27"/>
      <c r="H9" s="27"/>
      <c r="I9" s="27">
        <v>2</v>
      </c>
      <c r="J9" s="26">
        <v>3</v>
      </c>
      <c r="K9" s="26">
        <v>5</v>
      </c>
      <c r="L9" s="27"/>
      <c r="M9" s="27"/>
      <c r="N9" s="27"/>
      <c r="O9" s="27"/>
      <c r="P9" s="27"/>
      <c r="Q9" s="27"/>
    </row>
    <row r="10" spans="1:17" ht="14.25" customHeight="1" x14ac:dyDescent="0.25">
      <c r="A10" s="17" t="s">
        <v>17</v>
      </c>
      <c r="B10" s="26"/>
      <c r="C10" s="26"/>
      <c r="D10" s="26"/>
      <c r="E10" s="26">
        <v>2</v>
      </c>
      <c r="F10" s="26"/>
      <c r="G10" s="27"/>
      <c r="H10" s="27"/>
      <c r="I10" s="27">
        <v>1</v>
      </c>
      <c r="J10" s="26"/>
      <c r="K10" s="26"/>
      <c r="L10" s="27"/>
      <c r="M10" s="27"/>
      <c r="N10" s="27"/>
      <c r="O10" s="27"/>
      <c r="P10" s="27"/>
      <c r="Q10" s="27"/>
    </row>
    <row r="11" spans="1:17" ht="16.5" customHeight="1" x14ac:dyDescent="0.25">
      <c r="A11" s="17" t="s">
        <v>18</v>
      </c>
      <c r="B11" s="26"/>
      <c r="C11" s="26">
        <v>1</v>
      </c>
      <c r="D11" s="26"/>
      <c r="E11" s="26"/>
      <c r="F11" s="26"/>
      <c r="G11" s="27"/>
      <c r="H11" s="27"/>
      <c r="I11" s="27"/>
      <c r="J11" s="26"/>
      <c r="K11" s="26"/>
      <c r="L11" s="27"/>
      <c r="M11" s="27"/>
      <c r="N11" s="27"/>
      <c r="O11" s="27"/>
      <c r="P11" s="27"/>
      <c r="Q11" s="27"/>
    </row>
    <row r="12" spans="1:17" ht="14.25" customHeight="1" x14ac:dyDescent="0.25">
      <c r="A12" s="17" t="s">
        <v>19</v>
      </c>
      <c r="B12" s="26"/>
      <c r="C12" s="26"/>
      <c r="D12" s="26"/>
      <c r="E12" s="26"/>
      <c r="F12" s="26"/>
      <c r="G12" s="27"/>
      <c r="H12" s="27"/>
      <c r="I12" s="27"/>
      <c r="J12" s="26"/>
      <c r="K12" s="26"/>
      <c r="L12" s="27"/>
      <c r="M12" s="27"/>
      <c r="N12" s="27"/>
      <c r="O12" s="27"/>
      <c r="P12" s="27"/>
      <c r="Q12" s="27"/>
    </row>
    <row r="13" spans="1:17" ht="15" customHeight="1" x14ac:dyDescent="0.25">
      <c r="A13" s="17" t="s">
        <v>7</v>
      </c>
      <c r="B13" s="26"/>
      <c r="C13" s="26"/>
      <c r="D13" s="26"/>
      <c r="E13" s="26"/>
      <c r="F13" s="26"/>
      <c r="G13" s="27"/>
      <c r="H13" s="27"/>
      <c r="I13" s="27"/>
      <c r="J13" s="26"/>
      <c r="K13" s="26"/>
      <c r="L13" s="27"/>
      <c r="M13" s="27"/>
      <c r="N13" s="27"/>
      <c r="O13" s="27"/>
      <c r="P13" s="27"/>
      <c r="Q13" s="27"/>
    </row>
    <row r="14" spans="1:17" ht="12.75" customHeight="1" x14ac:dyDescent="0.25">
      <c r="A14" s="17" t="s">
        <v>8</v>
      </c>
      <c r="B14" s="26"/>
      <c r="C14" s="26"/>
      <c r="D14" s="26"/>
      <c r="E14" s="26"/>
      <c r="F14" s="26"/>
      <c r="G14" s="27"/>
      <c r="H14" s="27"/>
      <c r="I14" s="27">
        <v>1</v>
      </c>
      <c r="J14" s="26"/>
      <c r="K14" s="26"/>
      <c r="L14" s="27"/>
      <c r="M14" s="27"/>
      <c r="N14" s="27"/>
      <c r="O14" s="27"/>
      <c r="P14" s="27"/>
      <c r="Q14" s="27"/>
    </row>
    <row r="15" spans="1:17" ht="25.5" customHeight="1" x14ac:dyDescent="0.25">
      <c r="A15" s="17" t="s">
        <v>22</v>
      </c>
      <c r="B15" s="26">
        <v>3</v>
      </c>
      <c r="C15" s="26"/>
      <c r="D15" s="26"/>
      <c r="E15" s="26"/>
      <c r="F15" s="26"/>
      <c r="G15" s="27"/>
      <c r="H15" s="27"/>
      <c r="I15" s="27"/>
      <c r="J15" s="27"/>
      <c r="K15" s="26"/>
      <c r="L15" s="27"/>
      <c r="M15" s="27"/>
      <c r="N15" s="27"/>
      <c r="O15" s="27"/>
      <c r="P15" s="27"/>
      <c r="Q15" s="27"/>
    </row>
    <row r="16" spans="1:17" ht="13.5" customHeight="1" x14ac:dyDescent="0.25">
      <c r="A16" s="17" t="s">
        <v>20</v>
      </c>
      <c r="B16" s="26"/>
      <c r="C16" s="26"/>
      <c r="D16" s="27">
        <v>2</v>
      </c>
      <c r="E16" s="27"/>
      <c r="F16" s="27"/>
      <c r="G16" s="27"/>
      <c r="H16" s="27"/>
      <c r="I16" s="27"/>
      <c r="J16" s="27"/>
      <c r="K16" s="27">
        <v>3</v>
      </c>
      <c r="L16" s="27">
        <v>2</v>
      </c>
      <c r="M16" s="27"/>
      <c r="N16" s="27"/>
      <c r="O16" s="27"/>
      <c r="P16" s="27"/>
      <c r="Q16" s="27"/>
    </row>
    <row r="17" spans="1:17" ht="15.75" customHeight="1" x14ac:dyDescent="0.25">
      <c r="A17" s="17" t="s">
        <v>9</v>
      </c>
      <c r="B17" s="26"/>
      <c r="C17" s="26"/>
      <c r="D17" s="27">
        <v>3</v>
      </c>
      <c r="E17" s="27"/>
      <c r="F17" s="27"/>
      <c r="G17" s="27"/>
      <c r="H17" s="27"/>
      <c r="I17" s="27"/>
      <c r="J17" s="27">
        <v>3</v>
      </c>
      <c r="K17" s="27"/>
      <c r="L17" s="27"/>
      <c r="M17" s="27"/>
      <c r="N17" s="27"/>
      <c r="O17" s="27"/>
      <c r="P17" s="27"/>
      <c r="Q17" s="27"/>
    </row>
    <row r="18" spans="1:17" ht="24.75" customHeight="1" x14ac:dyDescent="0.25">
      <c r="A18" s="17" t="s">
        <v>21</v>
      </c>
      <c r="B18" s="26">
        <v>12</v>
      </c>
      <c r="C18" s="26">
        <v>6</v>
      </c>
      <c r="D18" s="26">
        <v>3</v>
      </c>
      <c r="E18" s="26">
        <v>5</v>
      </c>
      <c r="F18" s="26"/>
      <c r="G18" s="27"/>
      <c r="H18" s="27"/>
      <c r="I18" s="27">
        <v>3</v>
      </c>
      <c r="J18" s="26">
        <v>8</v>
      </c>
      <c r="K18" s="26">
        <v>4</v>
      </c>
      <c r="L18" s="27"/>
      <c r="M18" s="27"/>
      <c r="N18" s="27"/>
      <c r="O18" s="27"/>
      <c r="P18" s="27"/>
      <c r="Q18" s="27"/>
    </row>
    <row r="19" spans="1:17" ht="39.950000000000003" customHeight="1" thickBot="1" x14ac:dyDescent="0.3">
      <c r="A19" s="21" t="s">
        <v>2</v>
      </c>
      <c r="B19" s="14"/>
      <c r="C19" s="14"/>
      <c r="D19" s="14"/>
      <c r="E19" s="14"/>
      <c r="F19" s="14"/>
      <c r="G19" s="15"/>
      <c r="H19" s="15"/>
      <c r="I19" s="15"/>
      <c r="J19" s="16"/>
      <c r="K19" s="16"/>
    </row>
    <row r="20" spans="1:17" ht="89.25" customHeight="1" x14ac:dyDescent="0.25">
      <c r="A20" s="23" t="s">
        <v>0</v>
      </c>
      <c r="B20" s="24" t="s">
        <v>10</v>
      </c>
      <c r="C20" s="25" t="s">
        <v>11</v>
      </c>
      <c r="D20" s="25" t="s">
        <v>23</v>
      </c>
      <c r="E20" s="25" t="s">
        <v>24</v>
      </c>
      <c r="F20" s="25" t="s">
        <v>25</v>
      </c>
      <c r="G20" s="25" t="s">
        <v>26</v>
      </c>
      <c r="H20" s="25" t="s">
        <v>27</v>
      </c>
      <c r="I20" s="25" t="s">
        <v>28</v>
      </c>
      <c r="J20" s="25" t="s">
        <v>29</v>
      </c>
      <c r="K20" s="25" t="s">
        <v>30</v>
      </c>
      <c r="L20" s="25" t="s">
        <v>31</v>
      </c>
      <c r="M20" s="25" t="s">
        <v>32</v>
      </c>
      <c r="N20" s="25" t="s">
        <v>33</v>
      </c>
      <c r="O20" s="25" t="s">
        <v>34</v>
      </c>
      <c r="P20" s="25" t="s">
        <v>35</v>
      </c>
      <c r="Q20" s="25" t="s">
        <v>36</v>
      </c>
    </row>
    <row r="21" spans="1:17" ht="18" customHeight="1" x14ac:dyDescent="0.25">
      <c r="A21" s="17" t="s">
        <v>12</v>
      </c>
      <c r="B21" s="26">
        <v>3</v>
      </c>
      <c r="C21" s="26">
        <v>5</v>
      </c>
      <c r="D21" s="26">
        <v>7</v>
      </c>
      <c r="E21" s="26">
        <v>9</v>
      </c>
      <c r="F21" s="26">
        <v>10</v>
      </c>
      <c r="G21" s="27"/>
      <c r="H21" s="27"/>
      <c r="I21" s="27">
        <v>8</v>
      </c>
      <c r="J21" s="26">
        <v>6</v>
      </c>
      <c r="K21" s="26">
        <v>8</v>
      </c>
      <c r="L21" s="27">
        <v>10</v>
      </c>
      <c r="M21" s="27">
        <v>5</v>
      </c>
      <c r="N21" s="27">
        <v>15</v>
      </c>
      <c r="O21" s="27">
        <v>7</v>
      </c>
      <c r="P21" s="27"/>
      <c r="Q21" s="27"/>
    </row>
    <row r="22" spans="1:17" ht="18" customHeight="1" x14ac:dyDescent="0.25">
      <c r="A22" s="17" t="s">
        <v>15</v>
      </c>
      <c r="B22" s="26"/>
      <c r="C22" s="26"/>
      <c r="D22" s="26"/>
      <c r="E22" s="26"/>
      <c r="F22" s="26"/>
      <c r="G22" s="27"/>
      <c r="H22" s="27"/>
      <c r="I22" s="27"/>
      <c r="J22" s="26"/>
      <c r="K22" s="26"/>
      <c r="L22" s="27"/>
      <c r="M22" s="27"/>
      <c r="N22" s="27"/>
      <c r="O22" s="27"/>
      <c r="P22" s="27"/>
      <c r="Q22" s="27"/>
    </row>
    <row r="23" spans="1:17" ht="16.5" customHeight="1" x14ac:dyDescent="0.25">
      <c r="A23" s="17" t="s">
        <v>13</v>
      </c>
      <c r="B23" s="26"/>
      <c r="C23" s="26"/>
      <c r="D23" s="26"/>
      <c r="E23" s="26">
        <v>10</v>
      </c>
      <c r="F23" s="26">
        <v>10</v>
      </c>
      <c r="G23" s="27"/>
      <c r="H23" s="27"/>
      <c r="I23" s="27"/>
      <c r="J23" s="26"/>
      <c r="K23" s="26"/>
      <c r="L23" s="27"/>
      <c r="M23" s="27"/>
      <c r="N23" s="27">
        <v>15</v>
      </c>
      <c r="O23" s="27"/>
      <c r="P23" s="27"/>
      <c r="Q23" s="27"/>
    </row>
    <row r="24" spans="1:17" ht="16.5" customHeight="1" x14ac:dyDescent="0.25">
      <c r="A24" s="17" t="s">
        <v>14</v>
      </c>
      <c r="B24" s="26"/>
      <c r="C24" s="26"/>
      <c r="D24" s="26"/>
      <c r="E24" s="26">
        <v>10</v>
      </c>
      <c r="F24" s="26">
        <v>10</v>
      </c>
      <c r="G24" s="27"/>
      <c r="H24" s="27"/>
      <c r="I24" s="27"/>
      <c r="J24" s="26"/>
      <c r="K24" s="26"/>
      <c r="L24" s="27"/>
      <c r="M24" s="27"/>
      <c r="N24" s="27">
        <v>15</v>
      </c>
      <c r="O24" s="27"/>
      <c r="P24" s="27"/>
      <c r="Q24" s="27"/>
    </row>
    <row r="25" spans="1:17" ht="16.5" customHeight="1" x14ac:dyDescent="0.25">
      <c r="A25" s="17" t="s">
        <v>5</v>
      </c>
      <c r="B25" s="26">
        <v>6</v>
      </c>
      <c r="C25" s="26"/>
      <c r="D25" s="26"/>
      <c r="E25" s="26"/>
      <c r="F25" s="26"/>
      <c r="G25" s="27"/>
      <c r="H25" s="27"/>
      <c r="I25" s="27">
        <v>7</v>
      </c>
      <c r="J25" s="26"/>
      <c r="K25" s="26"/>
      <c r="L25" s="27"/>
      <c r="M25" s="27"/>
      <c r="N25" s="27"/>
      <c r="O25" s="27"/>
      <c r="P25" s="27"/>
      <c r="Q25" s="27"/>
    </row>
    <row r="26" spans="1:17" ht="16.5" customHeight="1" x14ac:dyDescent="0.25">
      <c r="A26" s="17" t="s">
        <v>16</v>
      </c>
      <c r="B26" s="26">
        <v>5</v>
      </c>
      <c r="C26" s="26">
        <v>8</v>
      </c>
      <c r="D26" s="26">
        <v>8</v>
      </c>
      <c r="E26" s="26">
        <v>9</v>
      </c>
      <c r="F26" s="26">
        <v>9</v>
      </c>
      <c r="G26" s="27"/>
      <c r="H26" s="27"/>
      <c r="I26" s="27">
        <v>9</v>
      </c>
      <c r="J26" s="26">
        <v>9</v>
      </c>
      <c r="K26" s="26">
        <v>9</v>
      </c>
      <c r="L26" s="27"/>
      <c r="M26" s="27"/>
      <c r="N26" s="27"/>
      <c r="O26" s="27"/>
      <c r="P26" s="27"/>
      <c r="Q26" s="27"/>
    </row>
    <row r="27" spans="1:17" ht="16.5" customHeight="1" x14ac:dyDescent="0.25">
      <c r="A27" s="17" t="s">
        <v>6</v>
      </c>
      <c r="B27" s="26"/>
      <c r="C27" s="26"/>
      <c r="D27" s="26"/>
      <c r="E27" s="26"/>
      <c r="F27" s="26"/>
      <c r="G27" s="27"/>
      <c r="H27" s="27"/>
      <c r="I27" s="27"/>
      <c r="J27" s="26"/>
      <c r="K27" s="26"/>
      <c r="L27" s="27"/>
      <c r="M27" s="27"/>
      <c r="N27" s="27"/>
      <c r="O27" s="27"/>
      <c r="P27" s="27"/>
      <c r="Q27" s="27"/>
    </row>
    <row r="28" spans="1:17" ht="16.5" customHeight="1" x14ac:dyDescent="0.25">
      <c r="A28" s="17" t="s">
        <v>17</v>
      </c>
      <c r="B28" s="26">
        <v>9</v>
      </c>
      <c r="C28" s="26">
        <v>9</v>
      </c>
      <c r="D28" s="26">
        <v>10</v>
      </c>
      <c r="E28" s="26">
        <v>7</v>
      </c>
      <c r="F28" s="26">
        <v>7</v>
      </c>
      <c r="G28" s="27"/>
      <c r="H28" s="27"/>
      <c r="I28" s="27">
        <v>9</v>
      </c>
      <c r="J28" s="26">
        <v>11</v>
      </c>
      <c r="K28" s="26"/>
      <c r="L28" s="27"/>
      <c r="M28" s="27"/>
      <c r="N28" s="27"/>
      <c r="O28" s="27"/>
      <c r="P28" s="27"/>
      <c r="Q28" s="27"/>
    </row>
    <row r="29" spans="1:17" ht="16.5" customHeight="1" x14ac:dyDescent="0.25">
      <c r="A29" s="17" t="s">
        <v>18</v>
      </c>
      <c r="B29" s="26"/>
      <c r="C29" s="26"/>
      <c r="D29" s="26"/>
      <c r="E29" s="26"/>
      <c r="F29" s="26"/>
      <c r="G29" s="27"/>
      <c r="H29" s="27"/>
      <c r="I29" s="27"/>
      <c r="J29" s="26"/>
      <c r="K29" s="26"/>
      <c r="L29" s="27"/>
      <c r="M29" s="27"/>
      <c r="N29" s="27"/>
      <c r="O29" s="27"/>
      <c r="P29" s="27"/>
      <c r="Q29" s="27"/>
    </row>
    <row r="30" spans="1:17" ht="16.5" customHeight="1" x14ac:dyDescent="0.25">
      <c r="A30" s="17" t="s">
        <v>19</v>
      </c>
      <c r="B30" s="26"/>
      <c r="C30" s="26"/>
      <c r="D30" s="26"/>
      <c r="E30" s="26"/>
      <c r="F30" s="26"/>
      <c r="G30" s="27"/>
      <c r="H30" s="27"/>
      <c r="I30" s="27"/>
      <c r="J30" s="26"/>
      <c r="K30" s="26"/>
      <c r="L30" s="27"/>
      <c r="M30" s="27"/>
      <c r="N30" s="27"/>
      <c r="O30" s="27"/>
      <c r="P30" s="27"/>
      <c r="Q30" s="27"/>
    </row>
    <row r="31" spans="1:17" ht="16.5" customHeight="1" x14ac:dyDescent="0.25">
      <c r="A31" s="17" t="s">
        <v>7</v>
      </c>
      <c r="B31" s="26">
        <v>5</v>
      </c>
      <c r="C31" s="26">
        <v>5</v>
      </c>
      <c r="D31" s="26">
        <v>5</v>
      </c>
      <c r="E31" s="26">
        <v>5</v>
      </c>
      <c r="F31" s="26">
        <v>5</v>
      </c>
      <c r="G31" s="27"/>
      <c r="H31" s="27"/>
      <c r="I31" s="27">
        <v>5</v>
      </c>
      <c r="J31" s="26">
        <v>5</v>
      </c>
      <c r="K31" s="26">
        <v>5</v>
      </c>
      <c r="L31" s="27"/>
      <c r="M31" s="27"/>
      <c r="N31" s="27"/>
      <c r="O31" s="27">
        <v>6</v>
      </c>
      <c r="P31" s="27"/>
      <c r="Q31" s="27"/>
    </row>
    <row r="32" spans="1:17" ht="16.5" customHeight="1" x14ac:dyDescent="0.25">
      <c r="A32" s="17" t="s">
        <v>8</v>
      </c>
      <c r="B32" s="26">
        <v>5</v>
      </c>
      <c r="C32" s="26">
        <v>6</v>
      </c>
      <c r="D32" s="26">
        <v>6</v>
      </c>
      <c r="E32" s="26">
        <v>5</v>
      </c>
      <c r="F32" s="26">
        <v>5</v>
      </c>
      <c r="G32" s="27"/>
      <c r="H32" s="27"/>
      <c r="I32" s="27">
        <v>5</v>
      </c>
      <c r="J32" s="26">
        <v>5</v>
      </c>
      <c r="K32" s="26">
        <v>5</v>
      </c>
      <c r="L32" s="27"/>
      <c r="M32" s="27"/>
      <c r="N32" s="27"/>
      <c r="O32" s="27">
        <v>7</v>
      </c>
      <c r="P32" s="27"/>
      <c r="Q32" s="27"/>
    </row>
    <row r="33" spans="1:17" ht="26.25" customHeight="1" x14ac:dyDescent="0.25">
      <c r="A33" s="17" t="s">
        <v>22</v>
      </c>
      <c r="B33" s="26"/>
      <c r="C33" s="26"/>
      <c r="D33" s="26"/>
      <c r="E33" s="26"/>
      <c r="F33" s="26"/>
      <c r="G33" s="27"/>
      <c r="H33" s="27"/>
      <c r="I33" s="27"/>
      <c r="J33" s="27"/>
      <c r="K33" s="26"/>
      <c r="L33" s="27"/>
      <c r="M33" s="27"/>
      <c r="N33" s="27"/>
      <c r="O33" s="27"/>
      <c r="P33" s="27"/>
      <c r="Q33" s="27"/>
    </row>
    <row r="34" spans="1:17" ht="14.25" customHeight="1" x14ac:dyDescent="0.25">
      <c r="A34" s="17" t="s">
        <v>20</v>
      </c>
      <c r="B34" s="26">
        <v>3</v>
      </c>
      <c r="C34" s="26">
        <v>3</v>
      </c>
      <c r="D34" s="27">
        <v>3</v>
      </c>
      <c r="E34" s="27">
        <v>3</v>
      </c>
      <c r="F34" s="27">
        <v>3</v>
      </c>
      <c r="G34" s="27"/>
      <c r="H34" s="27"/>
      <c r="I34" s="27">
        <v>3</v>
      </c>
      <c r="J34" s="27">
        <v>3</v>
      </c>
      <c r="K34" s="27">
        <v>3</v>
      </c>
      <c r="L34" s="27">
        <v>6</v>
      </c>
      <c r="M34" s="27">
        <v>7</v>
      </c>
      <c r="N34" s="27">
        <v>9</v>
      </c>
      <c r="O34" s="27">
        <v>4</v>
      </c>
      <c r="P34" s="27"/>
      <c r="Q34" s="27"/>
    </row>
    <row r="35" spans="1:17" ht="14.25" customHeight="1" x14ac:dyDescent="0.25">
      <c r="A35" s="17" t="s">
        <v>9</v>
      </c>
      <c r="B35" s="26"/>
      <c r="C35" s="26"/>
      <c r="D35" s="27"/>
      <c r="E35" s="27">
        <v>6</v>
      </c>
      <c r="F35" s="27">
        <v>6</v>
      </c>
      <c r="G35" s="27"/>
      <c r="H35" s="27"/>
      <c r="I35" s="27"/>
      <c r="J35" s="27"/>
      <c r="K35" s="27"/>
      <c r="L35" s="27"/>
      <c r="M35" s="27"/>
      <c r="N35" s="27">
        <v>6</v>
      </c>
      <c r="O35" s="27"/>
      <c r="P35" s="27"/>
      <c r="Q35" s="27"/>
    </row>
    <row r="36" spans="1:17" ht="24" customHeight="1" x14ac:dyDescent="0.25">
      <c r="A36" s="17" t="s">
        <v>21</v>
      </c>
      <c r="B36" s="26">
        <v>5</v>
      </c>
      <c r="C36" s="26">
        <v>5</v>
      </c>
      <c r="D36" s="26">
        <v>5</v>
      </c>
      <c r="E36" s="26">
        <v>5</v>
      </c>
      <c r="F36" s="26">
        <v>5</v>
      </c>
      <c r="G36" s="27"/>
      <c r="H36" s="27"/>
      <c r="I36" s="27">
        <v>5</v>
      </c>
      <c r="J36" s="26">
        <v>5</v>
      </c>
      <c r="K36" s="26">
        <v>5</v>
      </c>
      <c r="L36" s="27"/>
      <c r="M36" s="27"/>
      <c r="N36" s="27"/>
      <c r="O36" s="27">
        <v>5</v>
      </c>
      <c r="P36" s="27"/>
      <c r="Q36" s="27"/>
    </row>
    <row r="37" spans="1:17" ht="39.950000000000003" customHeight="1" thickBot="1" x14ac:dyDescent="0.3">
      <c r="A37" s="21" t="s">
        <v>3</v>
      </c>
      <c r="B37" s="14"/>
      <c r="C37" s="14"/>
      <c r="D37" s="14"/>
      <c r="E37" s="14"/>
      <c r="F37" s="14"/>
      <c r="G37" s="15"/>
      <c r="H37" s="15"/>
      <c r="I37" s="15"/>
      <c r="J37" s="16"/>
      <c r="K37" s="16"/>
    </row>
    <row r="38" spans="1:17" ht="90.75" customHeight="1" x14ac:dyDescent="0.25">
      <c r="A38" s="23" t="s">
        <v>0</v>
      </c>
      <c r="B38" s="24" t="s">
        <v>10</v>
      </c>
      <c r="C38" s="25" t="s">
        <v>11</v>
      </c>
      <c r="D38" s="25" t="s">
        <v>23</v>
      </c>
      <c r="E38" s="25" t="s">
        <v>24</v>
      </c>
      <c r="F38" s="25" t="s">
        <v>25</v>
      </c>
      <c r="G38" s="25" t="s">
        <v>26</v>
      </c>
      <c r="H38" s="25" t="s">
        <v>27</v>
      </c>
      <c r="I38" s="25" t="s">
        <v>28</v>
      </c>
      <c r="J38" s="25" t="s">
        <v>29</v>
      </c>
      <c r="K38" s="25" t="s">
        <v>30</v>
      </c>
      <c r="L38" s="25" t="s">
        <v>31</v>
      </c>
      <c r="M38" s="25" t="s">
        <v>32</v>
      </c>
      <c r="N38" s="25" t="s">
        <v>33</v>
      </c>
      <c r="O38" s="25" t="s">
        <v>34</v>
      </c>
      <c r="P38" s="25" t="s">
        <v>35</v>
      </c>
      <c r="Q38" s="25" t="s">
        <v>36</v>
      </c>
    </row>
    <row r="39" spans="1:17" ht="14.25" customHeight="1" x14ac:dyDescent="0.25">
      <c r="A39" s="17" t="s">
        <v>12</v>
      </c>
      <c r="B39" s="26">
        <v>4</v>
      </c>
      <c r="C39" s="26">
        <v>5</v>
      </c>
      <c r="D39" s="26">
        <v>5</v>
      </c>
      <c r="E39" s="26">
        <v>5</v>
      </c>
      <c r="F39" s="26">
        <v>5</v>
      </c>
      <c r="G39" s="27">
        <v>6</v>
      </c>
      <c r="H39" s="27"/>
      <c r="I39" s="27">
        <v>6</v>
      </c>
      <c r="J39" s="26">
        <v>5</v>
      </c>
      <c r="K39" s="26">
        <v>8</v>
      </c>
      <c r="L39" s="27">
        <v>8</v>
      </c>
      <c r="M39" s="27">
        <v>9</v>
      </c>
      <c r="N39" s="27">
        <v>7</v>
      </c>
      <c r="O39" s="27">
        <v>2</v>
      </c>
      <c r="P39" s="27"/>
      <c r="Q39" s="27">
        <v>6</v>
      </c>
    </row>
    <row r="40" spans="1:17" ht="15.75" customHeight="1" x14ac:dyDescent="0.25">
      <c r="A40" s="17" t="s">
        <v>15</v>
      </c>
      <c r="B40" s="26"/>
      <c r="C40" s="26"/>
      <c r="D40" s="26"/>
      <c r="E40" s="26"/>
      <c r="F40" s="26"/>
      <c r="G40" s="27"/>
      <c r="H40" s="27"/>
      <c r="I40" s="27"/>
      <c r="J40" s="26">
        <v>3</v>
      </c>
      <c r="K40" s="26"/>
      <c r="L40" s="27">
        <v>5</v>
      </c>
      <c r="M40" s="27">
        <v>9</v>
      </c>
      <c r="N40" s="27">
        <v>4</v>
      </c>
      <c r="O40" s="27">
        <v>3</v>
      </c>
      <c r="P40" s="27"/>
      <c r="Q40" s="27"/>
    </row>
    <row r="41" spans="1:17" ht="14.25" customHeight="1" x14ac:dyDescent="0.25">
      <c r="A41" s="17" t="s">
        <v>13</v>
      </c>
      <c r="B41" s="26">
        <v>4</v>
      </c>
      <c r="C41" s="26"/>
      <c r="D41" s="26"/>
      <c r="E41" s="26"/>
      <c r="F41" s="26"/>
      <c r="G41" s="27">
        <v>6</v>
      </c>
      <c r="H41" s="27"/>
      <c r="I41" s="27"/>
      <c r="J41" s="26"/>
      <c r="K41" s="26"/>
      <c r="L41" s="27">
        <v>8</v>
      </c>
      <c r="M41" s="27">
        <v>9</v>
      </c>
      <c r="N41" s="27"/>
      <c r="O41" s="27"/>
      <c r="P41" s="27"/>
      <c r="Q41" s="27"/>
    </row>
    <row r="42" spans="1:17" ht="14.25" customHeight="1" x14ac:dyDescent="0.25">
      <c r="A42" s="17" t="s">
        <v>14</v>
      </c>
      <c r="B42" s="26">
        <v>4</v>
      </c>
      <c r="C42" s="26"/>
      <c r="D42" s="26"/>
      <c r="E42" s="26"/>
      <c r="F42" s="26"/>
      <c r="G42" s="27"/>
      <c r="H42" s="27"/>
      <c r="I42" s="27">
        <v>6</v>
      </c>
      <c r="J42" s="26">
        <v>6</v>
      </c>
      <c r="K42" s="26">
        <v>6</v>
      </c>
      <c r="L42" s="27"/>
      <c r="M42" s="27"/>
      <c r="N42" s="27"/>
      <c r="O42" s="27"/>
      <c r="P42" s="27"/>
      <c r="Q42" s="27"/>
    </row>
    <row r="43" spans="1:17" ht="14.25" customHeight="1" x14ac:dyDescent="0.25">
      <c r="A43" s="17" t="s">
        <v>5</v>
      </c>
      <c r="B43" s="26">
        <v>9</v>
      </c>
      <c r="C43" s="26">
        <v>4</v>
      </c>
      <c r="D43" s="26">
        <v>6</v>
      </c>
      <c r="E43" s="26">
        <v>4</v>
      </c>
      <c r="F43" s="26">
        <v>4</v>
      </c>
      <c r="G43" s="27">
        <v>3</v>
      </c>
      <c r="H43" s="27"/>
      <c r="I43" s="27"/>
      <c r="J43" s="26"/>
      <c r="K43" s="26">
        <v>6</v>
      </c>
      <c r="L43" s="27"/>
      <c r="M43" s="27"/>
      <c r="N43" s="27"/>
      <c r="O43" s="27"/>
      <c r="P43" s="27"/>
      <c r="Q43" s="27"/>
    </row>
    <row r="44" spans="1:17" ht="13.5" customHeight="1" x14ac:dyDescent="0.25">
      <c r="A44" s="17" t="s">
        <v>16</v>
      </c>
      <c r="B44" s="26">
        <v>6</v>
      </c>
      <c r="C44" s="26">
        <v>4</v>
      </c>
      <c r="D44" s="26">
        <v>6</v>
      </c>
      <c r="E44" s="26"/>
      <c r="F44" s="26"/>
      <c r="G44" s="27">
        <v>4</v>
      </c>
      <c r="H44" s="27"/>
      <c r="I44" s="27">
        <v>6</v>
      </c>
      <c r="J44" s="26"/>
      <c r="K44" s="26">
        <v>4</v>
      </c>
      <c r="L44" s="27"/>
      <c r="M44" s="27"/>
      <c r="N44" s="27"/>
      <c r="O44" s="27"/>
      <c r="P44" s="27"/>
      <c r="Q44" s="27">
        <v>4</v>
      </c>
    </row>
    <row r="45" spans="1:17" ht="15" customHeight="1" x14ac:dyDescent="0.25">
      <c r="A45" s="17" t="s">
        <v>6</v>
      </c>
      <c r="B45" s="26">
        <v>3</v>
      </c>
      <c r="C45" s="26">
        <v>3</v>
      </c>
      <c r="D45" s="26">
        <v>6</v>
      </c>
      <c r="E45" s="26"/>
      <c r="F45" s="26">
        <v>3</v>
      </c>
      <c r="G45" s="27">
        <v>3</v>
      </c>
      <c r="H45" s="27"/>
      <c r="I45" s="27">
        <v>3</v>
      </c>
      <c r="J45" s="26"/>
      <c r="K45" s="26"/>
      <c r="L45" s="27"/>
      <c r="M45" s="27"/>
      <c r="N45" s="27"/>
      <c r="O45" s="27"/>
      <c r="P45" s="27"/>
      <c r="Q45" s="27"/>
    </row>
    <row r="46" spans="1:17" ht="18" customHeight="1" x14ac:dyDescent="0.25">
      <c r="A46" s="17" t="s">
        <v>17</v>
      </c>
      <c r="B46" s="26">
        <v>6</v>
      </c>
      <c r="C46" s="26">
        <v>7</v>
      </c>
      <c r="D46" s="26">
        <v>7</v>
      </c>
      <c r="E46" s="26">
        <v>7</v>
      </c>
      <c r="F46" s="26"/>
      <c r="G46" s="27">
        <v>7</v>
      </c>
      <c r="H46" s="27"/>
      <c r="I46" s="27"/>
      <c r="J46" s="26">
        <v>7</v>
      </c>
      <c r="K46" s="26">
        <v>7</v>
      </c>
      <c r="L46" s="27"/>
      <c r="M46" s="27"/>
      <c r="N46" s="27"/>
      <c r="O46" s="27"/>
      <c r="P46" s="27"/>
      <c r="Q46" s="27"/>
    </row>
    <row r="47" spans="1:17" ht="15" customHeight="1" x14ac:dyDescent="0.25">
      <c r="A47" s="17" t="s">
        <v>18</v>
      </c>
      <c r="B47" s="26"/>
      <c r="C47" s="26"/>
      <c r="D47" s="26"/>
      <c r="E47" s="26"/>
      <c r="F47" s="26"/>
      <c r="G47" s="27">
        <v>3</v>
      </c>
      <c r="H47" s="27"/>
      <c r="I47" s="27"/>
      <c r="J47" s="26"/>
      <c r="K47" s="26">
        <v>7</v>
      </c>
      <c r="L47" s="27"/>
      <c r="M47" s="27">
        <v>7</v>
      </c>
      <c r="N47" s="27"/>
      <c r="O47" s="27"/>
      <c r="P47" s="27"/>
      <c r="Q47" s="27">
        <v>7</v>
      </c>
    </row>
    <row r="48" spans="1:17" ht="14.25" customHeight="1" x14ac:dyDescent="0.25">
      <c r="A48" s="17" t="s">
        <v>19</v>
      </c>
      <c r="B48" s="26"/>
      <c r="C48" s="26"/>
      <c r="D48" s="26"/>
      <c r="E48" s="26"/>
      <c r="F48" s="26"/>
      <c r="G48" s="27"/>
      <c r="H48" s="27"/>
      <c r="I48" s="27"/>
      <c r="J48" s="26"/>
      <c r="K48" s="26">
        <v>7</v>
      </c>
      <c r="L48" s="27"/>
      <c r="M48" s="27">
        <v>7</v>
      </c>
      <c r="N48" s="27"/>
      <c r="O48" s="27"/>
      <c r="P48" s="27"/>
      <c r="Q48" s="27">
        <v>7</v>
      </c>
    </row>
    <row r="49" spans="1:17" ht="18" customHeight="1" x14ac:dyDescent="0.25">
      <c r="A49" s="17" t="s">
        <v>7</v>
      </c>
      <c r="B49" s="26"/>
      <c r="C49" s="26"/>
      <c r="D49" s="26"/>
      <c r="E49" s="26"/>
      <c r="F49" s="26"/>
      <c r="G49" s="27"/>
      <c r="H49" s="27">
        <v>5</v>
      </c>
      <c r="I49" s="27">
        <v>4</v>
      </c>
      <c r="J49" s="26"/>
      <c r="K49" s="26"/>
      <c r="L49" s="27"/>
      <c r="M49" s="27"/>
      <c r="N49" s="27"/>
      <c r="O49" s="27"/>
      <c r="P49" s="27"/>
      <c r="Q49" s="27">
        <v>3</v>
      </c>
    </row>
    <row r="50" spans="1:17" ht="15.75" customHeight="1" x14ac:dyDescent="0.25">
      <c r="A50" s="17" t="s">
        <v>8</v>
      </c>
      <c r="B50" s="26">
        <v>3</v>
      </c>
      <c r="C50" s="26"/>
      <c r="D50" s="26"/>
      <c r="E50" s="26"/>
      <c r="F50" s="26"/>
      <c r="G50" s="27"/>
      <c r="H50" s="27"/>
      <c r="I50" s="27"/>
      <c r="J50" s="26">
        <v>3</v>
      </c>
      <c r="K50" s="26"/>
      <c r="L50" s="27"/>
      <c r="M50" s="27"/>
      <c r="N50" s="27"/>
      <c r="O50" s="27"/>
      <c r="P50" s="27"/>
      <c r="Q50" s="27"/>
    </row>
    <row r="51" spans="1:17" ht="25.5" customHeight="1" x14ac:dyDescent="0.25">
      <c r="A51" s="17" t="s">
        <v>22</v>
      </c>
      <c r="B51" s="26">
        <v>5</v>
      </c>
      <c r="C51" s="26">
        <v>3</v>
      </c>
      <c r="D51" s="26">
        <v>3</v>
      </c>
      <c r="E51" s="26">
        <v>4</v>
      </c>
      <c r="F51" s="26">
        <v>3</v>
      </c>
      <c r="G51" s="27">
        <v>3</v>
      </c>
      <c r="H51" s="27">
        <v>3</v>
      </c>
      <c r="I51" s="27">
        <v>6</v>
      </c>
      <c r="J51" s="27"/>
      <c r="K51" s="26">
        <v>5</v>
      </c>
      <c r="L51" s="27"/>
      <c r="M51" s="27"/>
      <c r="N51" s="27"/>
      <c r="O51" s="27"/>
      <c r="P51" s="27"/>
      <c r="Q51" s="27">
        <v>4</v>
      </c>
    </row>
    <row r="52" spans="1:17" ht="15" customHeight="1" x14ac:dyDescent="0.25">
      <c r="A52" s="17" t="s">
        <v>20</v>
      </c>
      <c r="B52" s="26">
        <v>2</v>
      </c>
      <c r="C52" s="26"/>
      <c r="D52" s="27"/>
      <c r="E52" s="27"/>
      <c r="F52" s="27"/>
      <c r="G52" s="27"/>
      <c r="H52" s="27"/>
      <c r="I52" s="27"/>
      <c r="J52" s="27"/>
      <c r="K52" s="27">
        <v>2</v>
      </c>
      <c r="L52" s="27"/>
      <c r="M52" s="27">
        <v>6</v>
      </c>
      <c r="N52" s="27"/>
      <c r="O52" s="27"/>
      <c r="P52" s="27"/>
      <c r="Q52" s="27"/>
    </row>
    <row r="53" spans="1:17" ht="14.25" customHeight="1" x14ac:dyDescent="0.25">
      <c r="A53" s="17" t="s">
        <v>9</v>
      </c>
      <c r="B53" s="26">
        <v>4</v>
      </c>
      <c r="C53" s="26"/>
      <c r="D53" s="27"/>
      <c r="E53" s="27"/>
      <c r="F53" s="27"/>
      <c r="G53" s="27">
        <v>4</v>
      </c>
      <c r="H53" s="27"/>
      <c r="I53" s="27">
        <v>3</v>
      </c>
      <c r="J53" s="27">
        <v>8</v>
      </c>
      <c r="K53" s="27">
        <v>4</v>
      </c>
      <c r="L53" s="27">
        <v>8</v>
      </c>
      <c r="M53" s="27">
        <v>8</v>
      </c>
      <c r="N53" s="27"/>
      <c r="O53" s="27"/>
      <c r="P53" s="27"/>
      <c r="Q53" s="27"/>
    </row>
    <row r="54" spans="1:17" ht="26.25" customHeight="1" x14ac:dyDescent="0.25">
      <c r="A54" s="17" t="s">
        <v>21</v>
      </c>
      <c r="B54" s="26">
        <v>9</v>
      </c>
      <c r="C54" s="26">
        <v>9</v>
      </c>
      <c r="D54" s="26"/>
      <c r="E54" s="26">
        <v>9</v>
      </c>
      <c r="F54" s="26">
        <v>9</v>
      </c>
      <c r="G54" s="27">
        <v>9</v>
      </c>
      <c r="H54" s="27"/>
      <c r="I54" s="27"/>
      <c r="J54" s="26"/>
      <c r="K54" s="26">
        <v>9</v>
      </c>
      <c r="L54" s="27"/>
      <c r="M54" s="27"/>
      <c r="N54" s="27"/>
      <c r="O54" s="27"/>
      <c r="P54" s="27"/>
      <c r="Q54" s="27"/>
    </row>
    <row r="55" spans="1:17" ht="39.950000000000003" customHeight="1" thickBot="1" x14ac:dyDescent="0.3">
      <c r="A55" s="20" t="s">
        <v>4</v>
      </c>
      <c r="B55" s="11"/>
      <c r="C55" s="11"/>
      <c r="D55" s="11"/>
      <c r="E55" s="11"/>
      <c r="F55" s="11"/>
      <c r="G55" s="11"/>
      <c r="H55" s="11"/>
      <c r="I55" s="11"/>
      <c r="J55" s="12"/>
      <c r="K55" s="12"/>
    </row>
    <row r="56" spans="1:17" ht="83.25" customHeight="1" x14ac:dyDescent="0.25">
      <c r="A56" s="23" t="s">
        <v>0</v>
      </c>
      <c r="B56" s="24" t="s">
        <v>10</v>
      </c>
      <c r="C56" s="25" t="s">
        <v>11</v>
      </c>
      <c r="D56" s="25" t="s">
        <v>23</v>
      </c>
      <c r="E56" s="25" t="s">
        <v>24</v>
      </c>
      <c r="F56" s="25" t="s">
        <v>25</v>
      </c>
      <c r="G56" s="25" t="s">
        <v>26</v>
      </c>
      <c r="H56" s="25" t="s">
        <v>27</v>
      </c>
      <c r="I56" s="25" t="s">
        <v>28</v>
      </c>
      <c r="J56" s="25" t="s">
        <v>29</v>
      </c>
      <c r="K56" s="25" t="s">
        <v>30</v>
      </c>
      <c r="L56" s="25" t="s">
        <v>31</v>
      </c>
      <c r="M56" s="25" t="s">
        <v>32</v>
      </c>
      <c r="N56" s="25" t="s">
        <v>33</v>
      </c>
      <c r="O56" s="25" t="s">
        <v>34</v>
      </c>
      <c r="P56" s="25" t="s">
        <v>35</v>
      </c>
      <c r="Q56" s="25" t="s">
        <v>36</v>
      </c>
    </row>
    <row r="57" spans="1:17" ht="16.5" customHeight="1" x14ac:dyDescent="0.25">
      <c r="A57" s="17" t="s">
        <v>12</v>
      </c>
      <c r="B57" s="26">
        <v>2</v>
      </c>
      <c r="C57" s="26"/>
      <c r="D57" s="26"/>
      <c r="E57" s="26"/>
      <c r="F57" s="26"/>
      <c r="G57" s="27">
        <v>2</v>
      </c>
      <c r="H57" s="27">
        <v>2</v>
      </c>
      <c r="I57" s="27"/>
      <c r="J57" s="26"/>
      <c r="K57" s="26"/>
      <c r="L57" s="27"/>
      <c r="M57" s="27"/>
      <c r="N57" s="27"/>
      <c r="O57" s="27"/>
      <c r="P57" s="27"/>
      <c r="Q57" s="27"/>
    </row>
    <row r="58" spans="1:17" ht="15" customHeight="1" x14ac:dyDescent="0.25">
      <c r="A58" s="17" t="s">
        <v>15</v>
      </c>
      <c r="B58" s="26"/>
      <c r="C58" s="26"/>
      <c r="D58" s="26"/>
      <c r="E58" s="26"/>
      <c r="F58" s="26"/>
      <c r="G58" s="27"/>
      <c r="H58" s="27"/>
      <c r="I58" s="27"/>
      <c r="J58" s="26"/>
      <c r="K58" s="26"/>
      <c r="L58" s="27"/>
      <c r="M58" s="27"/>
      <c r="N58" s="27"/>
      <c r="O58" s="27"/>
      <c r="P58" s="27"/>
      <c r="Q58" s="27"/>
    </row>
    <row r="59" spans="1:17" ht="16.5" customHeight="1" x14ac:dyDescent="0.25">
      <c r="A59" s="17" t="s">
        <v>13</v>
      </c>
      <c r="B59" s="26"/>
      <c r="C59" s="26"/>
      <c r="D59" s="26"/>
      <c r="E59" s="26"/>
      <c r="F59" s="26"/>
      <c r="G59" s="27"/>
      <c r="H59" s="27"/>
      <c r="I59" s="27"/>
      <c r="J59" s="26"/>
      <c r="K59" s="26"/>
      <c r="L59" s="27"/>
      <c r="M59" s="27"/>
      <c r="N59" s="27"/>
      <c r="O59" s="27"/>
      <c r="P59" s="27"/>
      <c r="Q59" s="27"/>
    </row>
    <row r="60" spans="1:17" ht="16.5" customHeight="1" x14ac:dyDescent="0.25">
      <c r="A60" s="17" t="s">
        <v>14</v>
      </c>
      <c r="B60" s="26"/>
      <c r="C60" s="26"/>
      <c r="D60" s="26"/>
      <c r="E60" s="26"/>
      <c r="F60" s="26"/>
      <c r="G60" s="27"/>
      <c r="H60" s="27"/>
      <c r="I60" s="27"/>
      <c r="J60" s="26"/>
      <c r="K60" s="26"/>
      <c r="L60" s="27"/>
      <c r="M60" s="27"/>
      <c r="N60" s="27"/>
      <c r="O60" s="27"/>
      <c r="P60" s="27"/>
      <c r="Q60" s="27"/>
    </row>
    <row r="61" spans="1:17" ht="15" customHeight="1" x14ac:dyDescent="0.25">
      <c r="A61" s="17" t="s">
        <v>5</v>
      </c>
      <c r="B61" s="26"/>
      <c r="C61" s="26"/>
      <c r="D61" s="26"/>
      <c r="E61" s="26"/>
      <c r="F61" s="26"/>
      <c r="G61" s="27"/>
      <c r="H61" s="27"/>
      <c r="I61" s="27"/>
      <c r="J61" s="26"/>
      <c r="K61" s="26"/>
      <c r="L61" s="27"/>
      <c r="M61" s="27"/>
      <c r="N61" s="27"/>
      <c r="O61" s="27"/>
      <c r="P61" s="27"/>
      <c r="Q61" s="27"/>
    </row>
    <row r="62" spans="1:17" ht="16.5" customHeight="1" x14ac:dyDescent="0.25">
      <c r="A62" s="17" t="s">
        <v>16</v>
      </c>
      <c r="B62" s="26">
        <v>5</v>
      </c>
      <c r="C62" s="26">
        <v>5</v>
      </c>
      <c r="D62" s="26"/>
      <c r="E62" s="26">
        <v>5</v>
      </c>
      <c r="F62" s="26">
        <v>5</v>
      </c>
      <c r="G62" s="27"/>
      <c r="H62" s="27"/>
      <c r="I62" s="27"/>
      <c r="J62" s="26"/>
      <c r="K62" s="26"/>
      <c r="L62" s="27"/>
      <c r="M62" s="27"/>
      <c r="N62" s="27"/>
      <c r="O62" s="27"/>
      <c r="P62" s="27"/>
      <c r="Q62" s="27"/>
    </row>
    <row r="63" spans="1:17" ht="15" customHeight="1" x14ac:dyDescent="0.25">
      <c r="A63" s="17" t="s">
        <v>6</v>
      </c>
      <c r="B63" s="26">
        <v>3</v>
      </c>
      <c r="C63" s="26"/>
      <c r="D63" s="26">
        <v>3</v>
      </c>
      <c r="E63" s="26"/>
      <c r="F63" s="26"/>
      <c r="G63" s="27"/>
      <c r="H63" s="27"/>
      <c r="I63" s="27">
        <v>3</v>
      </c>
      <c r="J63" s="26"/>
      <c r="K63" s="26"/>
      <c r="L63" s="27"/>
      <c r="M63" s="27"/>
      <c r="N63" s="27"/>
      <c r="O63" s="27"/>
      <c r="P63" s="27"/>
      <c r="Q63" s="27"/>
    </row>
    <row r="64" spans="1:17" ht="15" customHeight="1" x14ac:dyDescent="0.25">
      <c r="A64" s="17" t="s">
        <v>17</v>
      </c>
      <c r="B64" s="26">
        <v>2</v>
      </c>
      <c r="C64" s="26"/>
      <c r="D64" s="26">
        <v>2</v>
      </c>
      <c r="E64" s="26"/>
      <c r="F64" s="26"/>
      <c r="G64" s="27"/>
      <c r="H64" s="27">
        <v>2</v>
      </c>
      <c r="I64" s="27">
        <v>2</v>
      </c>
      <c r="J64" s="26"/>
      <c r="K64" s="26"/>
      <c r="L64" s="27"/>
      <c r="M64" s="27"/>
      <c r="N64" s="27"/>
      <c r="O64" s="27"/>
      <c r="P64" s="27"/>
      <c r="Q64" s="27">
        <v>2</v>
      </c>
    </row>
    <row r="65" spans="1:17" ht="15" customHeight="1" x14ac:dyDescent="0.25">
      <c r="A65" s="17" t="s">
        <v>18</v>
      </c>
      <c r="B65" s="26"/>
      <c r="C65" s="26"/>
      <c r="D65" s="26"/>
      <c r="E65" s="26"/>
      <c r="F65" s="26"/>
      <c r="G65" s="27"/>
      <c r="H65" s="27"/>
      <c r="I65" s="27"/>
      <c r="J65" s="26"/>
      <c r="K65" s="26"/>
      <c r="L65" s="27"/>
      <c r="M65" s="27"/>
      <c r="N65" s="27"/>
      <c r="O65" s="27"/>
      <c r="P65" s="27"/>
      <c r="Q65" s="27"/>
    </row>
    <row r="66" spans="1:17" ht="15" customHeight="1" x14ac:dyDescent="0.25">
      <c r="A66" s="17" t="s">
        <v>19</v>
      </c>
      <c r="B66" s="26"/>
      <c r="C66" s="26"/>
      <c r="D66" s="26"/>
      <c r="E66" s="26"/>
      <c r="F66" s="26"/>
      <c r="G66" s="27"/>
      <c r="H66" s="27"/>
      <c r="I66" s="27"/>
      <c r="J66" s="26"/>
      <c r="K66" s="26"/>
      <c r="L66" s="27"/>
      <c r="M66" s="27"/>
      <c r="N66" s="27"/>
      <c r="O66" s="27"/>
      <c r="P66" s="27"/>
      <c r="Q66" s="27"/>
    </row>
    <row r="67" spans="1:17" ht="16.5" customHeight="1" x14ac:dyDescent="0.25">
      <c r="A67" s="17" t="s">
        <v>7</v>
      </c>
      <c r="B67" s="26"/>
      <c r="C67" s="26"/>
      <c r="D67" s="26"/>
      <c r="E67" s="26"/>
      <c r="F67" s="26"/>
      <c r="G67" s="27"/>
      <c r="H67" s="27"/>
      <c r="I67" s="27"/>
      <c r="J67" s="26"/>
      <c r="K67" s="26"/>
      <c r="L67" s="27"/>
      <c r="M67" s="27"/>
      <c r="N67" s="27"/>
      <c r="O67" s="27"/>
      <c r="P67" s="27"/>
      <c r="Q67" s="27"/>
    </row>
    <row r="68" spans="1:17" ht="15.75" customHeight="1" x14ac:dyDescent="0.25">
      <c r="A68" s="17" t="s">
        <v>8</v>
      </c>
      <c r="B68" s="26"/>
      <c r="C68" s="26"/>
      <c r="D68" s="26"/>
      <c r="E68" s="26"/>
      <c r="F68" s="26"/>
      <c r="G68" s="27"/>
      <c r="H68" s="27"/>
      <c r="I68" s="27"/>
      <c r="J68" s="26"/>
      <c r="K68" s="26"/>
      <c r="L68" s="27"/>
      <c r="M68" s="27"/>
      <c r="N68" s="27"/>
      <c r="O68" s="27"/>
      <c r="P68" s="27"/>
      <c r="Q68" s="27"/>
    </row>
    <row r="69" spans="1:17" ht="27.75" customHeight="1" x14ac:dyDescent="0.25">
      <c r="A69" s="17" t="s">
        <v>22</v>
      </c>
      <c r="B69" s="26">
        <v>2</v>
      </c>
      <c r="C69" s="26"/>
      <c r="D69" s="26">
        <v>2</v>
      </c>
      <c r="E69" s="26"/>
      <c r="F69" s="26"/>
      <c r="G69" s="27"/>
      <c r="H69" s="27">
        <v>2</v>
      </c>
      <c r="I69" s="27">
        <v>2</v>
      </c>
      <c r="J69" s="27"/>
      <c r="K69" s="26"/>
      <c r="L69" s="27"/>
      <c r="M69" s="27"/>
      <c r="N69" s="27"/>
      <c r="O69" s="27"/>
      <c r="P69" s="27"/>
      <c r="Q69" s="27">
        <v>2</v>
      </c>
    </row>
    <row r="70" spans="1:17" ht="15" customHeight="1" x14ac:dyDescent="0.25">
      <c r="A70" s="17" t="s">
        <v>20</v>
      </c>
      <c r="B70" s="26"/>
      <c r="C70" s="26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1:17" ht="15" customHeight="1" x14ac:dyDescent="0.25">
      <c r="A71" s="17" t="s">
        <v>9</v>
      </c>
      <c r="B71" s="26"/>
      <c r="C71" s="26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1:17" ht="25.5" customHeight="1" x14ac:dyDescent="0.25">
      <c r="A72" s="17" t="s">
        <v>21</v>
      </c>
      <c r="B72" s="26">
        <v>6</v>
      </c>
      <c r="C72" s="26"/>
      <c r="D72" s="26"/>
      <c r="E72" s="26"/>
      <c r="F72" s="26"/>
      <c r="G72" s="27">
        <v>6</v>
      </c>
      <c r="H72" s="27">
        <v>6</v>
      </c>
      <c r="I72" s="27"/>
      <c r="J72" s="26">
        <v>6</v>
      </c>
      <c r="K72" s="26"/>
      <c r="L72" s="27"/>
      <c r="M72" s="27"/>
      <c r="N72" s="27"/>
      <c r="O72" s="27"/>
      <c r="P72" s="27"/>
      <c r="Q72" s="2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opLeftCell="A54" workbookViewId="0">
      <selection activeCell="E6" sqref="E6"/>
    </sheetView>
  </sheetViews>
  <sheetFormatPr defaultRowHeight="15" x14ac:dyDescent="0.25"/>
  <sheetData>
    <row r="1" spans="1:3" x14ac:dyDescent="0.25">
      <c r="A1" s="22" t="s">
        <v>1</v>
      </c>
      <c r="B1" s="1"/>
      <c r="C1" s="1"/>
    </row>
    <row r="2" spans="1:3" ht="25.5" x14ac:dyDescent="0.25">
      <c r="A2" s="2" t="s">
        <v>0</v>
      </c>
      <c r="B2" s="2" t="s">
        <v>10</v>
      </c>
      <c r="C2" s="2" t="s">
        <v>11</v>
      </c>
    </row>
    <row r="3" spans="1:3" ht="38.25" x14ac:dyDescent="0.25">
      <c r="A3" s="17" t="s">
        <v>12</v>
      </c>
      <c r="B3" s="3"/>
      <c r="C3" s="3">
        <v>4</v>
      </c>
    </row>
    <row r="4" spans="1:3" ht="63.75" x14ac:dyDescent="0.25">
      <c r="A4" s="17" t="s">
        <v>15</v>
      </c>
      <c r="B4" s="3">
        <v>1</v>
      </c>
      <c r="C4" s="3">
        <v>1</v>
      </c>
    </row>
    <row r="5" spans="1:3" ht="63.75" x14ac:dyDescent="0.25">
      <c r="A5" s="17" t="s">
        <v>13</v>
      </c>
      <c r="B5" s="3"/>
      <c r="C5" s="3">
        <v>2</v>
      </c>
    </row>
    <row r="6" spans="1:3" ht="63.75" x14ac:dyDescent="0.25">
      <c r="A6" s="17" t="s">
        <v>14</v>
      </c>
      <c r="B6" s="3">
        <v>1</v>
      </c>
      <c r="C6" s="3"/>
    </row>
    <row r="7" spans="1:3" ht="76.5" x14ac:dyDescent="0.25">
      <c r="A7" s="17" t="s">
        <v>5</v>
      </c>
      <c r="B7" s="3">
        <v>3</v>
      </c>
      <c r="C7" s="3">
        <v>2</v>
      </c>
    </row>
    <row r="8" spans="1:3" ht="89.25" x14ac:dyDescent="0.25">
      <c r="A8" s="17" t="s">
        <v>16</v>
      </c>
      <c r="B8" s="3">
        <v>2</v>
      </c>
      <c r="C8" s="3">
        <v>2</v>
      </c>
    </row>
    <row r="9" spans="1:3" ht="25.5" x14ac:dyDescent="0.25">
      <c r="A9" s="17" t="s">
        <v>6</v>
      </c>
      <c r="B9" s="3">
        <v>1</v>
      </c>
      <c r="C9" s="3">
        <v>4</v>
      </c>
    </row>
    <row r="10" spans="1:3" ht="51" x14ac:dyDescent="0.25">
      <c r="A10" s="17" t="s">
        <v>17</v>
      </c>
      <c r="B10" s="3">
        <v>6</v>
      </c>
      <c r="C10" s="3">
        <v>6</v>
      </c>
    </row>
    <row r="11" spans="1:3" ht="51" x14ac:dyDescent="0.25">
      <c r="A11" s="17" t="s">
        <v>18</v>
      </c>
      <c r="B11" s="3">
        <v>1</v>
      </c>
      <c r="C11" s="3">
        <v>1</v>
      </c>
    </row>
    <row r="12" spans="1:3" ht="51" x14ac:dyDescent="0.25">
      <c r="A12" s="17" t="s">
        <v>19</v>
      </c>
      <c r="B12" s="3">
        <v>1</v>
      </c>
      <c r="C12" s="3">
        <v>1</v>
      </c>
    </row>
    <row r="13" spans="1:3" ht="38.25" x14ac:dyDescent="0.25">
      <c r="A13" s="17" t="s">
        <v>7</v>
      </c>
      <c r="B13" s="3"/>
      <c r="C13" s="3"/>
    </row>
    <row r="14" spans="1:3" ht="51" x14ac:dyDescent="0.25">
      <c r="A14" s="17" t="s">
        <v>8</v>
      </c>
      <c r="B14" s="3">
        <v>2</v>
      </c>
      <c r="C14" s="3">
        <v>4</v>
      </c>
    </row>
    <row r="15" spans="1:3" ht="89.25" x14ac:dyDescent="0.25">
      <c r="A15" s="17" t="s">
        <v>22</v>
      </c>
      <c r="B15" s="3">
        <v>3</v>
      </c>
      <c r="C15" s="3">
        <v>3</v>
      </c>
    </row>
    <row r="16" spans="1:3" ht="76.5" x14ac:dyDescent="0.25">
      <c r="A16" s="17" t="s">
        <v>20</v>
      </c>
      <c r="B16" s="3">
        <v>1</v>
      </c>
      <c r="C16" s="3">
        <v>1</v>
      </c>
    </row>
    <row r="17" spans="1:3" ht="25.5" x14ac:dyDescent="0.25">
      <c r="A17" s="17" t="s">
        <v>9</v>
      </c>
      <c r="B17" s="3">
        <v>5</v>
      </c>
      <c r="C17" s="3">
        <v>7</v>
      </c>
    </row>
    <row r="18" spans="1:3" ht="127.5" x14ac:dyDescent="0.25">
      <c r="A18" s="18" t="s">
        <v>21</v>
      </c>
      <c r="B18" s="6">
        <v>3</v>
      </c>
      <c r="C18" s="6">
        <v>4</v>
      </c>
    </row>
    <row r="19" spans="1:3" ht="18.75" x14ac:dyDescent="0.25">
      <c r="A19" s="21" t="s">
        <v>2</v>
      </c>
      <c r="B19" s="14"/>
      <c r="C19" s="14"/>
    </row>
    <row r="20" spans="1:3" ht="25.5" x14ac:dyDescent="0.25">
      <c r="A20" s="8" t="s">
        <v>0</v>
      </c>
      <c r="B20" s="8" t="s">
        <v>10</v>
      </c>
      <c r="C20" s="8" t="s">
        <v>11</v>
      </c>
    </row>
    <row r="21" spans="1:3" ht="38.25" x14ac:dyDescent="0.25">
      <c r="A21" s="17" t="s">
        <v>12</v>
      </c>
      <c r="B21" s="3">
        <v>3</v>
      </c>
      <c r="C21" s="3"/>
    </row>
    <row r="22" spans="1:3" ht="63.75" x14ac:dyDescent="0.25">
      <c r="A22" s="17" t="s">
        <v>15</v>
      </c>
      <c r="B22" s="3">
        <v>6</v>
      </c>
      <c r="C22" s="3"/>
    </row>
    <row r="23" spans="1:3" ht="63.75" x14ac:dyDescent="0.25">
      <c r="A23" s="17" t="s">
        <v>13</v>
      </c>
      <c r="B23" s="3">
        <v>4</v>
      </c>
      <c r="C23" s="3">
        <v>1</v>
      </c>
    </row>
    <row r="24" spans="1:3" ht="63.75" x14ac:dyDescent="0.25">
      <c r="A24" s="17" t="s">
        <v>14</v>
      </c>
      <c r="B24" s="3">
        <v>1</v>
      </c>
      <c r="C24" s="3"/>
    </row>
    <row r="25" spans="1:3" ht="76.5" x14ac:dyDescent="0.25">
      <c r="A25" s="17" t="s">
        <v>5</v>
      </c>
      <c r="B25" s="3">
        <v>10</v>
      </c>
      <c r="C25" s="3">
        <v>7</v>
      </c>
    </row>
    <row r="26" spans="1:3" ht="89.25" x14ac:dyDescent="0.25">
      <c r="A26" s="17" t="s">
        <v>16</v>
      </c>
      <c r="B26" s="3">
        <v>8</v>
      </c>
      <c r="C26" s="3">
        <v>8</v>
      </c>
    </row>
    <row r="27" spans="1:3" ht="25.5" x14ac:dyDescent="0.25">
      <c r="A27" s="17" t="s">
        <v>6</v>
      </c>
      <c r="B27" s="3">
        <v>10</v>
      </c>
      <c r="C27" s="3">
        <v>5</v>
      </c>
    </row>
    <row r="28" spans="1:3" ht="51" x14ac:dyDescent="0.25">
      <c r="A28" s="17" t="s">
        <v>17</v>
      </c>
      <c r="B28" s="3">
        <v>8</v>
      </c>
      <c r="C28" s="3">
        <v>7</v>
      </c>
    </row>
    <row r="29" spans="1:3" ht="51" x14ac:dyDescent="0.25">
      <c r="A29" s="17" t="s">
        <v>18</v>
      </c>
      <c r="B29" s="3">
        <v>2</v>
      </c>
      <c r="C29" s="3"/>
    </row>
    <row r="30" spans="1:3" ht="51" x14ac:dyDescent="0.25">
      <c r="A30" s="17" t="s">
        <v>19</v>
      </c>
      <c r="B30" s="3"/>
      <c r="C30" s="3"/>
    </row>
    <row r="31" spans="1:3" ht="38.25" x14ac:dyDescent="0.25">
      <c r="A31" s="17" t="s">
        <v>7</v>
      </c>
      <c r="B31" s="3">
        <v>2</v>
      </c>
      <c r="C31" s="3">
        <v>3</v>
      </c>
    </row>
    <row r="32" spans="1:3" ht="51" x14ac:dyDescent="0.25">
      <c r="A32" s="17" t="s">
        <v>8</v>
      </c>
      <c r="B32" s="3">
        <v>7</v>
      </c>
      <c r="C32" s="3">
        <v>7</v>
      </c>
    </row>
    <row r="33" spans="1:3" ht="89.25" x14ac:dyDescent="0.25">
      <c r="A33" s="17" t="s">
        <v>22</v>
      </c>
      <c r="B33" s="3">
        <v>10</v>
      </c>
      <c r="C33" s="3">
        <v>10</v>
      </c>
    </row>
    <row r="34" spans="1:3" ht="76.5" x14ac:dyDescent="0.25">
      <c r="A34" s="17" t="s">
        <v>20</v>
      </c>
      <c r="B34" s="3">
        <v>6</v>
      </c>
      <c r="C34" s="3">
        <v>4</v>
      </c>
    </row>
    <row r="35" spans="1:3" ht="25.5" x14ac:dyDescent="0.25">
      <c r="A35" s="17" t="s">
        <v>9</v>
      </c>
      <c r="B35" s="3">
        <v>4</v>
      </c>
      <c r="C35" s="3">
        <v>3</v>
      </c>
    </row>
    <row r="36" spans="1:3" ht="127.5" x14ac:dyDescent="0.25">
      <c r="A36" s="18" t="s">
        <v>21</v>
      </c>
      <c r="B36" s="6">
        <v>14</v>
      </c>
      <c r="C36" s="6">
        <v>10</v>
      </c>
    </row>
    <row r="37" spans="1:3" ht="18.75" x14ac:dyDescent="0.25">
      <c r="A37" s="21" t="s">
        <v>3</v>
      </c>
      <c r="B37" s="14"/>
      <c r="C37" s="14"/>
    </row>
    <row r="38" spans="1:3" ht="25.5" x14ac:dyDescent="0.25">
      <c r="A38" s="8" t="s">
        <v>0</v>
      </c>
      <c r="B38" s="8" t="s">
        <v>10</v>
      </c>
      <c r="C38" s="8" t="s">
        <v>11</v>
      </c>
    </row>
    <row r="39" spans="1:3" ht="38.25" x14ac:dyDescent="0.25">
      <c r="A39" s="17" t="s">
        <v>12</v>
      </c>
      <c r="B39" s="3">
        <v>5</v>
      </c>
      <c r="C39" s="3"/>
    </row>
    <row r="40" spans="1:3" ht="63.75" x14ac:dyDescent="0.25">
      <c r="A40" s="17" t="s">
        <v>15</v>
      </c>
      <c r="B40" s="3">
        <v>1</v>
      </c>
      <c r="C40" s="3"/>
    </row>
    <row r="41" spans="1:3" ht="63.75" x14ac:dyDescent="0.25">
      <c r="A41" s="17" t="s">
        <v>13</v>
      </c>
      <c r="B41" s="3">
        <v>1</v>
      </c>
      <c r="C41" s="3"/>
    </row>
    <row r="42" spans="1:3" ht="63.75" x14ac:dyDescent="0.25">
      <c r="A42" s="17" t="s">
        <v>14</v>
      </c>
      <c r="B42" s="3"/>
      <c r="C42" s="3"/>
    </row>
    <row r="43" spans="1:3" ht="76.5" x14ac:dyDescent="0.25">
      <c r="A43" s="17" t="s">
        <v>5</v>
      </c>
      <c r="B43" s="3">
        <v>3</v>
      </c>
      <c r="C43" s="3">
        <v>3</v>
      </c>
    </row>
    <row r="44" spans="1:3" ht="89.25" x14ac:dyDescent="0.25">
      <c r="A44" s="17" t="s">
        <v>16</v>
      </c>
      <c r="B44" s="3">
        <v>2</v>
      </c>
      <c r="C44" s="3"/>
    </row>
    <row r="45" spans="1:3" ht="25.5" x14ac:dyDescent="0.25">
      <c r="A45" s="17" t="s">
        <v>6</v>
      </c>
      <c r="B45" s="3">
        <v>3</v>
      </c>
      <c r="C45" s="3"/>
    </row>
    <row r="46" spans="1:3" ht="51" x14ac:dyDescent="0.25">
      <c r="A46" s="17" t="s">
        <v>17</v>
      </c>
      <c r="B46" s="3">
        <v>4</v>
      </c>
      <c r="C46" s="3">
        <v>3</v>
      </c>
    </row>
    <row r="47" spans="1:3" ht="51" x14ac:dyDescent="0.25">
      <c r="A47" s="17" t="s">
        <v>18</v>
      </c>
      <c r="B47" s="3"/>
      <c r="C47" s="3"/>
    </row>
    <row r="48" spans="1:3" ht="51" x14ac:dyDescent="0.25">
      <c r="A48" s="17" t="s">
        <v>19</v>
      </c>
      <c r="B48" s="3"/>
      <c r="C48" s="3"/>
    </row>
    <row r="49" spans="1:3" ht="38.25" x14ac:dyDescent="0.25">
      <c r="A49" s="17" t="s">
        <v>7</v>
      </c>
      <c r="B49" s="3"/>
      <c r="C49" s="3"/>
    </row>
    <row r="50" spans="1:3" ht="51" x14ac:dyDescent="0.25">
      <c r="A50" s="17" t="s">
        <v>8</v>
      </c>
      <c r="B50" s="3">
        <v>1</v>
      </c>
      <c r="C50" s="3">
        <v>1</v>
      </c>
    </row>
    <row r="51" spans="1:3" ht="89.25" x14ac:dyDescent="0.25">
      <c r="A51" s="17" t="s">
        <v>22</v>
      </c>
      <c r="B51" s="3">
        <v>3</v>
      </c>
      <c r="C51" s="3">
        <v>2</v>
      </c>
    </row>
    <row r="52" spans="1:3" ht="76.5" x14ac:dyDescent="0.25">
      <c r="A52" s="17" t="s">
        <v>20</v>
      </c>
      <c r="B52" s="3">
        <v>1</v>
      </c>
      <c r="C52" s="3"/>
    </row>
    <row r="53" spans="1:3" ht="25.5" x14ac:dyDescent="0.25">
      <c r="A53" s="17" t="s">
        <v>9</v>
      </c>
      <c r="B53" s="3">
        <v>1</v>
      </c>
      <c r="C53" s="3">
        <v>1</v>
      </c>
    </row>
    <row r="54" spans="1:3" ht="127.5" x14ac:dyDescent="0.25">
      <c r="A54" s="17" t="s">
        <v>21</v>
      </c>
      <c r="B54" s="3">
        <v>3</v>
      </c>
      <c r="C54" s="3">
        <v>1</v>
      </c>
    </row>
    <row r="55" spans="1:3" x14ac:dyDescent="0.25">
      <c r="A55" s="20" t="s">
        <v>4</v>
      </c>
      <c r="B55" s="11"/>
      <c r="C55" s="11"/>
    </row>
    <row r="56" spans="1:3" ht="25.5" x14ac:dyDescent="0.25">
      <c r="A56" s="2" t="s">
        <v>0</v>
      </c>
      <c r="B56" s="2" t="s">
        <v>10</v>
      </c>
      <c r="C56" s="2" t="s">
        <v>11</v>
      </c>
    </row>
    <row r="57" spans="1:3" ht="38.25" x14ac:dyDescent="0.25">
      <c r="A57" s="17" t="s">
        <v>12</v>
      </c>
      <c r="B57" s="3">
        <v>2</v>
      </c>
      <c r="C57" s="3">
        <v>4</v>
      </c>
    </row>
    <row r="58" spans="1:3" ht="63.75" x14ac:dyDescent="0.25">
      <c r="A58" s="17" t="s">
        <v>15</v>
      </c>
      <c r="B58" s="3"/>
      <c r="C58" s="3">
        <v>1</v>
      </c>
    </row>
    <row r="59" spans="1:3" ht="63.75" x14ac:dyDescent="0.25">
      <c r="A59" s="17" t="s">
        <v>13</v>
      </c>
      <c r="B59" s="3">
        <v>5</v>
      </c>
      <c r="C59" s="3">
        <v>1</v>
      </c>
    </row>
    <row r="60" spans="1:3" ht="63.75" x14ac:dyDescent="0.25">
      <c r="A60" s="17" t="s">
        <v>14</v>
      </c>
      <c r="B60" s="3">
        <v>5</v>
      </c>
      <c r="C60" s="3"/>
    </row>
    <row r="61" spans="1:3" ht="76.5" x14ac:dyDescent="0.25">
      <c r="A61" s="17" t="s">
        <v>5</v>
      </c>
      <c r="B61" s="3">
        <v>4</v>
      </c>
      <c r="C61" s="3">
        <v>4</v>
      </c>
    </row>
    <row r="62" spans="1:3" ht="89.25" x14ac:dyDescent="0.25">
      <c r="A62" s="17" t="s">
        <v>16</v>
      </c>
      <c r="B62" s="3">
        <v>5</v>
      </c>
      <c r="C62" s="3">
        <v>7</v>
      </c>
    </row>
    <row r="63" spans="1:3" ht="25.5" x14ac:dyDescent="0.25">
      <c r="A63" s="17" t="s">
        <v>6</v>
      </c>
      <c r="B63" s="3">
        <v>3</v>
      </c>
      <c r="C63" s="3">
        <v>2</v>
      </c>
    </row>
    <row r="64" spans="1:3" ht="51" x14ac:dyDescent="0.25">
      <c r="A64" s="17" t="s">
        <v>17</v>
      </c>
      <c r="B64" s="3">
        <v>7</v>
      </c>
      <c r="C64" s="3">
        <v>6</v>
      </c>
    </row>
    <row r="65" spans="1:3" ht="51" x14ac:dyDescent="0.25">
      <c r="A65" s="17" t="s">
        <v>18</v>
      </c>
      <c r="B65" s="3"/>
      <c r="C65" s="3">
        <v>1</v>
      </c>
    </row>
    <row r="66" spans="1:3" ht="51" x14ac:dyDescent="0.25">
      <c r="A66" s="17" t="s">
        <v>19</v>
      </c>
      <c r="B66" s="3">
        <v>2</v>
      </c>
      <c r="C66" s="3"/>
    </row>
    <row r="67" spans="1:3" ht="38.25" x14ac:dyDescent="0.25">
      <c r="A67" s="17" t="s">
        <v>7</v>
      </c>
      <c r="B67" s="3">
        <v>2</v>
      </c>
      <c r="C67" s="3">
        <v>2</v>
      </c>
    </row>
    <row r="68" spans="1:3" ht="51" x14ac:dyDescent="0.25">
      <c r="A68" s="17" t="s">
        <v>8</v>
      </c>
      <c r="B68" s="3">
        <v>3</v>
      </c>
      <c r="C68" s="3">
        <v>1</v>
      </c>
    </row>
    <row r="69" spans="1:3" ht="89.25" x14ac:dyDescent="0.25">
      <c r="A69" s="17" t="s">
        <v>22</v>
      </c>
      <c r="B69" s="3">
        <v>3</v>
      </c>
      <c r="C69" s="3">
        <v>3</v>
      </c>
    </row>
    <row r="70" spans="1:3" ht="76.5" x14ac:dyDescent="0.25">
      <c r="A70" s="17" t="s">
        <v>20</v>
      </c>
      <c r="B70" s="3">
        <v>2</v>
      </c>
      <c r="C70" s="3"/>
    </row>
    <row r="71" spans="1:3" ht="25.5" x14ac:dyDescent="0.25">
      <c r="A71" s="17" t="s">
        <v>9</v>
      </c>
      <c r="B71" s="3">
        <v>9</v>
      </c>
      <c r="C71" s="3">
        <v>5</v>
      </c>
    </row>
    <row r="72" spans="1:3" ht="127.5" x14ac:dyDescent="0.25">
      <c r="A72" s="17" t="s">
        <v>21</v>
      </c>
      <c r="B72" s="3">
        <v>10</v>
      </c>
      <c r="C72" s="3">
        <v>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opLeftCell="A52" workbookViewId="0">
      <selection activeCell="C9" sqref="C9"/>
    </sheetView>
  </sheetViews>
  <sheetFormatPr defaultRowHeight="15" x14ac:dyDescent="0.25"/>
  <cols>
    <col min="1" max="1" width="22.85546875" style="19" customWidth="1"/>
    <col min="2" max="11" width="10.7109375" customWidth="1"/>
  </cols>
  <sheetData>
    <row r="1" spans="1:11" ht="39.950000000000003" customHeight="1" x14ac:dyDescent="0.25">
      <c r="A1" s="22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9.950000000000003" customHeight="1" x14ac:dyDescent="0.25">
      <c r="A2" s="2" t="s">
        <v>0</v>
      </c>
      <c r="B2" s="2" t="s">
        <v>24</v>
      </c>
      <c r="C2" s="2"/>
      <c r="D2" s="3"/>
      <c r="E2" s="3"/>
      <c r="F2" s="3"/>
      <c r="G2" s="1"/>
      <c r="H2" s="1"/>
      <c r="I2" s="1"/>
      <c r="J2" s="4"/>
      <c r="K2" s="4"/>
    </row>
    <row r="3" spans="1:11" ht="39.950000000000003" customHeight="1" x14ac:dyDescent="0.25">
      <c r="A3" s="17" t="s">
        <v>12</v>
      </c>
      <c r="B3" s="3">
        <v>4</v>
      </c>
      <c r="C3" s="3"/>
      <c r="D3" s="3"/>
      <c r="E3" s="3"/>
      <c r="F3" s="3"/>
      <c r="G3" s="1"/>
      <c r="H3" s="1"/>
      <c r="I3" s="1"/>
      <c r="J3" s="4"/>
      <c r="K3" s="4"/>
    </row>
    <row r="4" spans="1:11" ht="39.950000000000003" customHeight="1" x14ac:dyDescent="0.25">
      <c r="A4" s="17" t="s">
        <v>15</v>
      </c>
      <c r="B4" s="3">
        <v>1</v>
      </c>
      <c r="C4" s="3"/>
      <c r="D4" s="3"/>
      <c r="E4" s="3"/>
      <c r="F4" s="3"/>
      <c r="G4" s="1"/>
      <c r="H4" s="1"/>
      <c r="I4" s="1"/>
      <c r="J4" s="4"/>
      <c r="K4" s="4"/>
    </row>
    <row r="5" spans="1:11" ht="39.950000000000003" customHeight="1" x14ac:dyDescent="0.25">
      <c r="A5" s="17" t="s">
        <v>13</v>
      </c>
      <c r="B5" s="3">
        <v>0</v>
      </c>
      <c r="C5" s="3"/>
      <c r="D5" s="3"/>
      <c r="E5" s="3"/>
      <c r="F5" s="3"/>
      <c r="G5" s="1"/>
      <c r="H5" s="1"/>
      <c r="I5" s="1"/>
      <c r="J5" s="4"/>
      <c r="K5" s="4"/>
    </row>
    <row r="6" spans="1:11" ht="39.950000000000003" customHeight="1" x14ac:dyDescent="0.25">
      <c r="A6" s="17" t="s">
        <v>14</v>
      </c>
      <c r="B6" s="3">
        <v>0</v>
      </c>
      <c r="C6" s="3"/>
      <c r="D6" s="3"/>
      <c r="E6" s="3"/>
      <c r="F6" s="3"/>
      <c r="G6" s="1"/>
      <c r="H6" s="1"/>
      <c r="I6" s="1"/>
      <c r="J6" s="4"/>
      <c r="K6" s="4"/>
    </row>
    <row r="7" spans="1:11" ht="39.950000000000003" customHeight="1" x14ac:dyDescent="0.25">
      <c r="A7" s="17" t="s">
        <v>5</v>
      </c>
      <c r="B7" s="3">
        <v>0</v>
      </c>
      <c r="C7" s="3"/>
      <c r="D7" s="3"/>
      <c r="E7" s="3"/>
      <c r="F7" s="3"/>
      <c r="G7" s="1"/>
      <c r="H7" s="1"/>
      <c r="I7" s="1"/>
      <c r="J7" s="4"/>
      <c r="K7" s="4"/>
    </row>
    <row r="8" spans="1:11" ht="39.950000000000003" customHeight="1" x14ac:dyDescent="0.25">
      <c r="A8" s="17" t="s">
        <v>16</v>
      </c>
      <c r="B8" s="3">
        <v>4</v>
      </c>
      <c r="C8" s="3"/>
      <c r="D8" s="3"/>
      <c r="E8" s="3"/>
      <c r="F8" s="3"/>
      <c r="G8" s="1"/>
      <c r="H8" s="1"/>
      <c r="I8" s="1"/>
      <c r="J8" s="4"/>
      <c r="K8" s="4"/>
    </row>
    <row r="9" spans="1:11" ht="39.950000000000003" customHeight="1" x14ac:dyDescent="0.25">
      <c r="A9" s="17" t="s">
        <v>6</v>
      </c>
      <c r="B9" s="3">
        <v>7</v>
      </c>
      <c r="C9" s="3"/>
      <c r="D9" s="3"/>
      <c r="E9" s="3"/>
      <c r="F9" s="3"/>
      <c r="G9" s="1"/>
      <c r="H9" s="1"/>
      <c r="I9" s="1"/>
      <c r="J9" s="4"/>
      <c r="K9" s="4"/>
    </row>
    <row r="10" spans="1:11" ht="39.950000000000003" customHeight="1" x14ac:dyDescent="0.25">
      <c r="A10" s="17" t="s">
        <v>17</v>
      </c>
      <c r="B10" s="3">
        <v>1</v>
      </c>
      <c r="C10" s="3"/>
      <c r="D10" s="3"/>
      <c r="E10" s="3"/>
      <c r="F10" s="3"/>
      <c r="G10" s="1"/>
      <c r="H10" s="1"/>
      <c r="I10" s="1"/>
      <c r="J10" s="4"/>
      <c r="K10" s="4"/>
    </row>
    <row r="11" spans="1:11" ht="39.950000000000003" customHeight="1" x14ac:dyDescent="0.25">
      <c r="A11" s="17" t="s">
        <v>18</v>
      </c>
      <c r="B11" s="3">
        <v>0</v>
      </c>
      <c r="C11" s="3"/>
      <c r="D11" s="3"/>
      <c r="E11" s="3"/>
      <c r="F11" s="3"/>
      <c r="G11" s="1"/>
      <c r="H11" s="1"/>
      <c r="I11" s="1"/>
      <c r="J11" s="4"/>
      <c r="K11" s="4"/>
    </row>
    <row r="12" spans="1:11" ht="39.950000000000003" customHeight="1" x14ac:dyDescent="0.25">
      <c r="A12" s="17" t="s">
        <v>19</v>
      </c>
      <c r="B12" s="3">
        <v>0</v>
      </c>
      <c r="C12" s="3"/>
      <c r="D12" s="3"/>
      <c r="E12" s="3"/>
      <c r="F12" s="3"/>
      <c r="G12" s="1"/>
      <c r="H12" s="1"/>
      <c r="I12" s="1"/>
      <c r="J12" s="4"/>
      <c r="K12" s="4"/>
    </row>
    <row r="13" spans="1:11" ht="39.950000000000003" customHeight="1" x14ac:dyDescent="0.25">
      <c r="A13" s="17" t="s">
        <v>7</v>
      </c>
      <c r="B13" s="3">
        <v>4</v>
      </c>
      <c r="C13" s="3"/>
      <c r="D13" s="3"/>
      <c r="E13" s="3"/>
      <c r="F13" s="3"/>
      <c r="G13" s="1"/>
      <c r="H13" s="1"/>
      <c r="I13" s="1"/>
      <c r="J13" s="4"/>
      <c r="K13" s="4"/>
    </row>
    <row r="14" spans="1:11" ht="39.950000000000003" customHeight="1" x14ac:dyDescent="0.25">
      <c r="A14" s="17" t="s">
        <v>8</v>
      </c>
      <c r="B14" s="3">
        <v>3</v>
      </c>
      <c r="C14" s="3"/>
      <c r="D14" s="3"/>
      <c r="E14" s="3"/>
      <c r="F14" s="3"/>
      <c r="G14" s="1"/>
      <c r="H14" s="1"/>
      <c r="I14" s="1"/>
      <c r="J14" s="4"/>
      <c r="K14" s="4"/>
    </row>
    <row r="15" spans="1:11" ht="39.950000000000003" customHeight="1" x14ac:dyDescent="0.25">
      <c r="A15" s="17" t="s">
        <v>22</v>
      </c>
      <c r="B15" s="3">
        <v>5</v>
      </c>
      <c r="C15" s="3"/>
      <c r="D15" s="3"/>
      <c r="E15" s="3"/>
      <c r="F15" s="3"/>
      <c r="G15" s="1"/>
      <c r="H15" s="1"/>
      <c r="I15" s="1"/>
      <c r="J15" s="1"/>
      <c r="K15" s="4"/>
    </row>
    <row r="16" spans="1:11" ht="39.950000000000003" customHeight="1" x14ac:dyDescent="0.25">
      <c r="A16" s="17" t="s">
        <v>20</v>
      </c>
      <c r="B16" s="3">
        <v>6</v>
      </c>
      <c r="C16" s="3"/>
      <c r="D16" s="1"/>
      <c r="E16" s="1"/>
      <c r="F16" s="1"/>
      <c r="G16" s="1"/>
      <c r="H16" s="1"/>
      <c r="I16" s="1"/>
      <c r="J16" s="1"/>
      <c r="K16" s="1"/>
    </row>
    <row r="17" spans="1:11" ht="39.950000000000003" customHeight="1" x14ac:dyDescent="0.25">
      <c r="A17" s="17" t="s">
        <v>9</v>
      </c>
      <c r="B17" s="3">
        <v>0</v>
      </c>
      <c r="C17" s="3"/>
      <c r="D17" s="1"/>
      <c r="E17" s="1"/>
      <c r="F17" s="1"/>
      <c r="G17" s="1"/>
      <c r="H17" s="1"/>
      <c r="I17" s="1"/>
      <c r="J17" s="1"/>
      <c r="K17" s="1"/>
    </row>
    <row r="18" spans="1:11" ht="39.950000000000003" customHeight="1" x14ac:dyDescent="0.25">
      <c r="A18" s="18" t="s">
        <v>21</v>
      </c>
      <c r="B18" s="6">
        <v>5</v>
      </c>
      <c r="C18" s="6"/>
      <c r="D18" s="6"/>
      <c r="E18" s="6"/>
      <c r="F18" s="6"/>
      <c r="G18" s="7"/>
      <c r="H18" s="7"/>
      <c r="I18" s="7"/>
      <c r="J18" s="5"/>
      <c r="K18" s="5"/>
    </row>
    <row r="19" spans="1:11" ht="39.950000000000003" customHeight="1" x14ac:dyDescent="0.25">
      <c r="A19" s="21" t="s">
        <v>2</v>
      </c>
      <c r="B19" s="14"/>
      <c r="C19" s="14"/>
      <c r="D19" s="14"/>
      <c r="E19" s="14"/>
      <c r="F19" s="14"/>
      <c r="G19" s="15"/>
      <c r="H19" s="15"/>
      <c r="I19" s="15"/>
      <c r="J19" s="16"/>
      <c r="K19" s="16"/>
    </row>
    <row r="20" spans="1:11" ht="39.950000000000003" customHeight="1" x14ac:dyDescent="0.25">
      <c r="A20" s="8" t="s">
        <v>0</v>
      </c>
      <c r="B20" s="8" t="s">
        <v>24</v>
      </c>
      <c r="C20" s="8"/>
      <c r="D20" s="13"/>
      <c r="E20" s="13"/>
      <c r="F20" s="13"/>
      <c r="G20" s="9"/>
      <c r="H20" s="9"/>
      <c r="I20" s="9"/>
      <c r="J20" s="10"/>
      <c r="K20" s="10"/>
    </row>
    <row r="21" spans="1:11" ht="39.950000000000003" customHeight="1" x14ac:dyDescent="0.25">
      <c r="A21" s="17" t="s">
        <v>12</v>
      </c>
      <c r="B21" s="3">
        <v>3</v>
      </c>
      <c r="C21" s="3"/>
      <c r="D21" s="3"/>
      <c r="E21" s="3"/>
      <c r="F21" s="3"/>
      <c r="G21" s="1"/>
      <c r="H21" s="1"/>
      <c r="I21" s="1"/>
      <c r="J21" s="4"/>
      <c r="K21" s="4"/>
    </row>
    <row r="22" spans="1:11" ht="39.950000000000003" customHeight="1" x14ac:dyDescent="0.25">
      <c r="A22" s="17" t="s">
        <v>15</v>
      </c>
      <c r="B22" s="3">
        <v>2</v>
      </c>
      <c r="C22" s="3"/>
      <c r="D22" s="3"/>
      <c r="E22" s="3"/>
      <c r="F22" s="3"/>
      <c r="G22" s="1"/>
      <c r="H22" s="1"/>
      <c r="I22" s="1"/>
      <c r="J22" s="4"/>
      <c r="K22" s="4"/>
    </row>
    <row r="23" spans="1:11" ht="39.950000000000003" customHeight="1" x14ac:dyDescent="0.25">
      <c r="A23" s="17" t="s">
        <v>13</v>
      </c>
      <c r="B23" s="3">
        <v>2</v>
      </c>
      <c r="C23" s="3"/>
      <c r="D23" s="3"/>
      <c r="E23" s="3"/>
      <c r="F23" s="3"/>
      <c r="G23" s="1"/>
      <c r="H23" s="1"/>
      <c r="I23" s="1"/>
      <c r="J23" s="4"/>
      <c r="K23" s="4"/>
    </row>
    <row r="24" spans="1:11" ht="39.950000000000003" customHeight="1" x14ac:dyDescent="0.25">
      <c r="A24" s="17" t="s">
        <v>14</v>
      </c>
      <c r="B24" s="3">
        <v>1</v>
      </c>
      <c r="C24" s="3"/>
      <c r="D24" s="3"/>
      <c r="E24" s="3"/>
      <c r="F24" s="3"/>
      <c r="G24" s="1"/>
      <c r="H24" s="1"/>
      <c r="I24" s="1"/>
      <c r="J24" s="4"/>
      <c r="K24" s="4"/>
    </row>
    <row r="25" spans="1:11" ht="39.950000000000003" customHeight="1" x14ac:dyDescent="0.25">
      <c r="A25" s="17" t="s">
        <v>5</v>
      </c>
      <c r="B25" s="3">
        <v>2</v>
      </c>
      <c r="C25" s="3"/>
      <c r="D25" s="3"/>
      <c r="E25" s="3"/>
      <c r="F25" s="3"/>
      <c r="G25" s="1"/>
      <c r="H25" s="1"/>
      <c r="I25" s="1"/>
      <c r="J25" s="4"/>
      <c r="K25" s="4"/>
    </row>
    <row r="26" spans="1:11" ht="39.950000000000003" customHeight="1" x14ac:dyDescent="0.25">
      <c r="A26" s="17" t="s">
        <v>16</v>
      </c>
      <c r="B26" s="3">
        <v>4</v>
      </c>
      <c r="C26" s="3"/>
      <c r="D26" s="3"/>
      <c r="E26" s="3"/>
      <c r="F26" s="3"/>
      <c r="G26" s="1"/>
      <c r="H26" s="1"/>
      <c r="I26" s="1"/>
      <c r="J26" s="4"/>
      <c r="K26" s="4"/>
    </row>
    <row r="27" spans="1:11" ht="39.950000000000003" customHeight="1" x14ac:dyDescent="0.25">
      <c r="A27" s="17" t="s">
        <v>6</v>
      </c>
      <c r="B27" s="3">
        <v>4</v>
      </c>
      <c r="C27" s="3"/>
      <c r="D27" s="3"/>
      <c r="E27" s="3"/>
      <c r="F27" s="3"/>
      <c r="G27" s="1"/>
      <c r="H27" s="1"/>
      <c r="I27" s="1"/>
      <c r="J27" s="4"/>
      <c r="K27" s="4"/>
    </row>
    <row r="28" spans="1:11" ht="39.950000000000003" customHeight="1" x14ac:dyDescent="0.25">
      <c r="A28" s="17" t="s">
        <v>17</v>
      </c>
      <c r="B28" s="3">
        <v>0</v>
      </c>
      <c r="C28" s="3"/>
      <c r="D28" s="3"/>
      <c r="E28" s="3"/>
      <c r="F28" s="3"/>
      <c r="G28" s="1"/>
      <c r="H28" s="1"/>
      <c r="I28" s="1"/>
      <c r="J28" s="4"/>
      <c r="K28" s="4"/>
    </row>
    <row r="29" spans="1:11" ht="39.950000000000003" customHeight="1" x14ac:dyDescent="0.25">
      <c r="A29" s="17" t="s">
        <v>18</v>
      </c>
      <c r="B29" s="3">
        <v>1</v>
      </c>
      <c r="C29" s="3"/>
      <c r="D29" s="3"/>
      <c r="E29" s="3"/>
      <c r="F29" s="3"/>
      <c r="G29" s="1"/>
      <c r="H29" s="1"/>
      <c r="I29" s="1"/>
      <c r="J29" s="1"/>
      <c r="K29" s="4"/>
    </row>
    <row r="30" spans="1:11" ht="39.950000000000003" customHeight="1" x14ac:dyDescent="0.25">
      <c r="A30" s="17" t="s">
        <v>19</v>
      </c>
      <c r="B30" s="3">
        <v>0</v>
      </c>
      <c r="C30" s="3"/>
      <c r="D30" s="1"/>
      <c r="E30" s="1"/>
      <c r="F30" s="1"/>
      <c r="G30" s="1"/>
      <c r="H30" s="1"/>
      <c r="I30" s="1"/>
      <c r="J30" s="1"/>
      <c r="K30" s="1"/>
    </row>
    <row r="31" spans="1:11" ht="39.950000000000003" customHeight="1" x14ac:dyDescent="0.25">
      <c r="A31" s="17" t="s">
        <v>7</v>
      </c>
      <c r="B31" s="3">
        <v>2</v>
      </c>
      <c r="C31" s="3"/>
      <c r="D31" s="1"/>
      <c r="E31" s="1"/>
      <c r="F31" s="1"/>
      <c r="G31" s="1"/>
      <c r="H31" s="1"/>
      <c r="I31" s="1"/>
      <c r="J31" s="1"/>
      <c r="K31" s="1"/>
    </row>
    <row r="32" spans="1:11" ht="39.950000000000003" customHeight="1" x14ac:dyDescent="0.25">
      <c r="A32" s="17" t="s">
        <v>8</v>
      </c>
      <c r="B32" s="3">
        <v>0</v>
      </c>
      <c r="C32" s="3"/>
      <c r="D32" s="1"/>
      <c r="E32" s="1"/>
      <c r="F32" s="1"/>
      <c r="G32" s="1"/>
      <c r="H32" s="1"/>
      <c r="I32" s="1"/>
      <c r="J32" s="1"/>
      <c r="K32" s="1"/>
    </row>
    <row r="33" spans="1:11" ht="39.950000000000003" customHeight="1" x14ac:dyDescent="0.25">
      <c r="A33" s="17" t="s">
        <v>22</v>
      </c>
      <c r="B33" s="3">
        <v>1</v>
      </c>
      <c r="C33" s="3"/>
      <c r="D33" s="3"/>
      <c r="E33" s="3"/>
      <c r="F33" s="3"/>
      <c r="G33" s="1"/>
      <c r="H33" s="1"/>
      <c r="I33" s="1"/>
      <c r="J33" s="4"/>
      <c r="K33" s="4"/>
    </row>
    <row r="34" spans="1:11" ht="39.950000000000003" customHeight="1" x14ac:dyDescent="0.25">
      <c r="A34" s="17" t="s">
        <v>20</v>
      </c>
      <c r="B34" s="3">
        <v>2</v>
      </c>
      <c r="C34" s="3"/>
      <c r="D34" s="3"/>
      <c r="E34" s="3"/>
      <c r="F34" s="3"/>
      <c r="G34" s="1"/>
      <c r="H34" s="1"/>
      <c r="I34" s="1"/>
      <c r="J34" s="4"/>
      <c r="K34" s="4"/>
    </row>
    <row r="35" spans="1:11" ht="39.950000000000003" customHeight="1" x14ac:dyDescent="0.25">
      <c r="A35" s="17" t="s">
        <v>9</v>
      </c>
      <c r="B35" s="3">
        <v>1</v>
      </c>
      <c r="C35" s="3"/>
      <c r="D35" s="3"/>
      <c r="E35" s="3"/>
      <c r="F35" s="3"/>
      <c r="G35" s="1"/>
      <c r="H35" s="1"/>
      <c r="I35" s="1"/>
      <c r="J35" s="4"/>
      <c r="K35" s="4"/>
    </row>
    <row r="36" spans="1:11" ht="39.950000000000003" customHeight="1" x14ac:dyDescent="0.25">
      <c r="A36" s="18" t="s">
        <v>21</v>
      </c>
      <c r="B36" s="6">
        <v>3</v>
      </c>
      <c r="C36" s="6"/>
      <c r="D36" s="6"/>
      <c r="E36" s="6"/>
      <c r="F36" s="6"/>
      <c r="G36" s="7"/>
      <c r="H36" s="7"/>
      <c r="I36" s="7"/>
      <c r="J36" s="5"/>
      <c r="K36" s="5"/>
    </row>
    <row r="37" spans="1:11" ht="39.950000000000003" customHeight="1" x14ac:dyDescent="0.25">
      <c r="A37" s="21" t="s">
        <v>3</v>
      </c>
      <c r="B37" s="14"/>
      <c r="C37" s="14"/>
      <c r="D37" s="14"/>
      <c r="E37" s="14"/>
      <c r="F37" s="14"/>
      <c r="G37" s="15"/>
      <c r="H37" s="15"/>
      <c r="I37" s="15"/>
      <c r="J37" s="16"/>
      <c r="K37" s="16"/>
    </row>
    <row r="38" spans="1:11" ht="39.950000000000003" customHeight="1" x14ac:dyDescent="0.25">
      <c r="A38" s="8" t="s">
        <v>0</v>
      </c>
      <c r="B38" s="8"/>
      <c r="C38" s="8"/>
      <c r="D38" s="13"/>
      <c r="E38" s="13"/>
      <c r="F38" s="13"/>
      <c r="G38" s="9"/>
      <c r="H38" s="9"/>
      <c r="I38" s="9"/>
      <c r="J38" s="10"/>
      <c r="K38" s="10"/>
    </row>
    <row r="39" spans="1:11" ht="39.950000000000003" customHeight="1" x14ac:dyDescent="0.25">
      <c r="A39" s="17" t="s">
        <v>12</v>
      </c>
      <c r="B39" s="3"/>
      <c r="C39" s="3"/>
      <c r="D39" s="3"/>
      <c r="E39" s="3"/>
      <c r="F39" s="3"/>
      <c r="G39" s="1"/>
      <c r="H39" s="1"/>
      <c r="I39" s="1"/>
      <c r="J39" s="4"/>
      <c r="K39" s="4"/>
    </row>
    <row r="40" spans="1:11" ht="39.950000000000003" customHeight="1" x14ac:dyDescent="0.25">
      <c r="A40" s="17" t="s">
        <v>15</v>
      </c>
      <c r="B40" s="3"/>
      <c r="C40" s="3"/>
      <c r="D40" s="3"/>
      <c r="E40" s="3"/>
      <c r="F40" s="3"/>
      <c r="G40" s="1"/>
      <c r="H40" s="1"/>
      <c r="I40" s="1"/>
      <c r="J40" s="4"/>
      <c r="K40" s="4"/>
    </row>
    <row r="41" spans="1:11" ht="39.950000000000003" customHeight="1" x14ac:dyDescent="0.25">
      <c r="A41" s="17" t="s">
        <v>13</v>
      </c>
      <c r="B41" s="3"/>
      <c r="C41" s="3"/>
      <c r="D41" s="3"/>
      <c r="E41" s="3"/>
      <c r="F41" s="3"/>
      <c r="G41" s="1"/>
      <c r="H41" s="1"/>
      <c r="I41" s="1"/>
      <c r="J41" s="4"/>
      <c r="K41" s="4"/>
    </row>
    <row r="42" spans="1:11" ht="39.950000000000003" customHeight="1" x14ac:dyDescent="0.25">
      <c r="A42" s="17" t="s">
        <v>14</v>
      </c>
      <c r="B42" s="3"/>
      <c r="C42" s="3"/>
      <c r="D42" s="3"/>
      <c r="E42" s="3"/>
      <c r="F42" s="3"/>
      <c r="G42" s="1"/>
      <c r="H42" s="1"/>
      <c r="I42" s="1"/>
      <c r="J42" s="4"/>
      <c r="K42" s="4"/>
    </row>
    <row r="43" spans="1:11" ht="39.950000000000003" customHeight="1" x14ac:dyDescent="0.25">
      <c r="A43" s="17" t="s">
        <v>5</v>
      </c>
      <c r="B43" s="3"/>
      <c r="C43" s="3"/>
      <c r="D43" s="3"/>
      <c r="E43" s="3"/>
      <c r="F43" s="3"/>
      <c r="G43" s="1"/>
      <c r="H43" s="1"/>
      <c r="I43" s="1"/>
      <c r="J43" s="4"/>
      <c r="K43" s="4"/>
    </row>
    <row r="44" spans="1:11" ht="39.950000000000003" customHeight="1" x14ac:dyDescent="0.25">
      <c r="A44" s="17" t="s">
        <v>16</v>
      </c>
      <c r="B44" s="3"/>
      <c r="C44" s="3"/>
      <c r="D44" s="3"/>
      <c r="E44" s="3"/>
      <c r="F44" s="3"/>
      <c r="G44" s="1"/>
      <c r="H44" s="1"/>
      <c r="I44" s="1"/>
      <c r="J44" s="1"/>
      <c r="K44" s="4"/>
    </row>
    <row r="45" spans="1:11" ht="39.950000000000003" customHeight="1" x14ac:dyDescent="0.25">
      <c r="A45" s="17" t="s">
        <v>6</v>
      </c>
      <c r="B45" s="3"/>
      <c r="C45" s="3"/>
      <c r="D45" s="1"/>
      <c r="E45" s="1"/>
      <c r="F45" s="1"/>
      <c r="G45" s="1"/>
      <c r="H45" s="1"/>
      <c r="I45" s="1"/>
      <c r="J45" s="1"/>
      <c r="K45" s="1"/>
    </row>
    <row r="46" spans="1:11" ht="39.950000000000003" customHeight="1" x14ac:dyDescent="0.25">
      <c r="A46" s="17" t="s">
        <v>17</v>
      </c>
      <c r="B46" s="3"/>
      <c r="C46" s="3"/>
      <c r="D46" s="1"/>
      <c r="E46" s="1"/>
      <c r="F46" s="1"/>
      <c r="G46" s="1"/>
      <c r="H46" s="1"/>
      <c r="I46" s="1"/>
      <c r="J46" s="1"/>
      <c r="K46" s="1"/>
    </row>
    <row r="47" spans="1:11" ht="39.950000000000003" customHeight="1" x14ac:dyDescent="0.25">
      <c r="A47" s="17" t="s">
        <v>18</v>
      </c>
      <c r="B47" s="3"/>
      <c r="C47" s="3"/>
      <c r="D47" s="1"/>
      <c r="E47" s="1"/>
      <c r="F47" s="1"/>
      <c r="G47" s="1"/>
      <c r="H47" s="1"/>
      <c r="I47" s="1"/>
      <c r="J47" s="1"/>
      <c r="K47" s="1"/>
    </row>
    <row r="48" spans="1:11" ht="39.950000000000003" customHeight="1" x14ac:dyDescent="0.25">
      <c r="A48" s="17" t="s">
        <v>19</v>
      </c>
      <c r="B48" s="3"/>
      <c r="C48" s="3"/>
      <c r="D48" s="3"/>
      <c r="E48" s="3"/>
      <c r="F48" s="3"/>
      <c r="G48" s="1"/>
      <c r="H48" s="1"/>
      <c r="I48" s="1"/>
      <c r="J48" s="4"/>
      <c r="K48" s="4"/>
    </row>
    <row r="49" spans="1:11" ht="39.950000000000003" customHeight="1" x14ac:dyDescent="0.25">
      <c r="A49" s="17" t="s">
        <v>7</v>
      </c>
      <c r="B49" s="3"/>
      <c r="C49" s="3"/>
      <c r="D49" s="3"/>
      <c r="E49" s="3"/>
      <c r="F49" s="3"/>
      <c r="G49" s="1"/>
      <c r="H49" s="1"/>
      <c r="I49" s="1"/>
      <c r="J49" s="4"/>
      <c r="K49" s="4"/>
    </row>
    <row r="50" spans="1:11" ht="39.950000000000003" customHeight="1" x14ac:dyDescent="0.25">
      <c r="A50" s="17" t="s">
        <v>8</v>
      </c>
      <c r="B50" s="3"/>
      <c r="C50" s="3"/>
      <c r="D50" s="3"/>
      <c r="E50" s="3"/>
      <c r="F50" s="3"/>
      <c r="G50" s="1"/>
      <c r="H50" s="1"/>
      <c r="I50" s="1"/>
      <c r="J50" s="4"/>
      <c r="K50" s="4"/>
    </row>
    <row r="51" spans="1:11" ht="39.950000000000003" customHeight="1" x14ac:dyDescent="0.25">
      <c r="A51" s="17" t="s">
        <v>22</v>
      </c>
      <c r="B51" s="3"/>
      <c r="C51" s="3"/>
      <c r="D51" s="3"/>
      <c r="E51" s="3"/>
      <c r="F51" s="3"/>
      <c r="G51" s="1"/>
      <c r="H51" s="1"/>
      <c r="I51" s="1"/>
      <c r="J51" s="4"/>
      <c r="K51" s="4"/>
    </row>
    <row r="52" spans="1:11" ht="39.950000000000003" customHeight="1" x14ac:dyDescent="0.25">
      <c r="A52" s="17" t="s">
        <v>20</v>
      </c>
      <c r="B52" s="3"/>
      <c r="C52" s="3"/>
      <c r="D52" s="3"/>
      <c r="E52" s="3"/>
      <c r="F52" s="3"/>
      <c r="G52" s="1"/>
      <c r="H52" s="1"/>
      <c r="I52" s="1"/>
      <c r="J52" s="4"/>
      <c r="K52" s="4"/>
    </row>
    <row r="53" spans="1:11" ht="39.950000000000003" customHeight="1" x14ac:dyDescent="0.25">
      <c r="A53" s="17" t="s">
        <v>9</v>
      </c>
      <c r="B53" s="3"/>
      <c r="C53" s="3"/>
      <c r="D53" s="3"/>
      <c r="E53" s="3"/>
      <c r="F53" s="3"/>
      <c r="G53" s="1"/>
      <c r="H53" s="1"/>
      <c r="I53" s="1"/>
      <c r="J53" s="4"/>
      <c r="K53" s="4"/>
    </row>
    <row r="54" spans="1:11" ht="39.950000000000003" customHeight="1" x14ac:dyDescent="0.25">
      <c r="A54" s="17" t="s">
        <v>21</v>
      </c>
      <c r="B54" s="3"/>
      <c r="C54" s="3"/>
      <c r="D54" s="1"/>
      <c r="E54" s="1"/>
      <c r="F54" s="1"/>
      <c r="G54" s="1"/>
      <c r="H54" s="1"/>
      <c r="I54" s="1"/>
      <c r="J54" s="4"/>
      <c r="K54" s="4"/>
    </row>
    <row r="55" spans="1:11" ht="39.950000000000003" customHeight="1" x14ac:dyDescent="0.25">
      <c r="A55" s="20" t="s">
        <v>4</v>
      </c>
      <c r="B55" s="11"/>
      <c r="C55" s="11"/>
      <c r="D55" s="11"/>
      <c r="E55" s="11"/>
      <c r="F55" s="11"/>
      <c r="G55" s="11"/>
      <c r="H55" s="11"/>
      <c r="I55" s="11"/>
      <c r="J55" s="12"/>
      <c r="K55" s="12"/>
    </row>
    <row r="56" spans="1:11" ht="39.950000000000003" customHeight="1" x14ac:dyDescent="0.25">
      <c r="A56" s="2" t="s">
        <v>0</v>
      </c>
      <c r="B56" s="2"/>
      <c r="C56" s="2"/>
      <c r="D56" s="1"/>
      <c r="E56" s="1"/>
      <c r="F56" s="1"/>
      <c r="G56" s="1"/>
      <c r="H56" s="1"/>
      <c r="I56" s="1"/>
      <c r="J56" s="4"/>
      <c r="K56" s="4"/>
    </row>
    <row r="57" spans="1:11" ht="39.950000000000003" customHeight="1" x14ac:dyDescent="0.25">
      <c r="A57" s="17" t="s">
        <v>12</v>
      </c>
      <c r="B57" s="3"/>
      <c r="C57" s="3"/>
      <c r="D57" s="1"/>
      <c r="E57" s="1"/>
      <c r="F57" s="1"/>
      <c r="G57" s="1"/>
      <c r="H57" s="1"/>
      <c r="I57" s="1"/>
      <c r="J57" s="4"/>
      <c r="K57" s="4"/>
    </row>
    <row r="58" spans="1:11" ht="39.950000000000003" customHeight="1" x14ac:dyDescent="0.25">
      <c r="A58" s="17" t="s">
        <v>15</v>
      </c>
      <c r="B58" s="3"/>
      <c r="C58" s="3"/>
      <c r="D58" s="1"/>
      <c r="E58" s="1"/>
      <c r="F58" s="1"/>
      <c r="G58" s="1"/>
      <c r="H58" s="1"/>
      <c r="I58" s="1"/>
      <c r="J58" s="1"/>
      <c r="K58" s="4"/>
    </row>
    <row r="59" spans="1:11" ht="39.950000000000003" customHeight="1" x14ac:dyDescent="0.25">
      <c r="A59" s="17" t="s">
        <v>13</v>
      </c>
      <c r="B59" s="3"/>
      <c r="C59" s="3"/>
      <c r="D59" s="1"/>
      <c r="E59" s="1"/>
      <c r="F59" s="1"/>
      <c r="G59" s="1"/>
      <c r="H59" s="1"/>
      <c r="I59" s="1"/>
      <c r="J59" s="1"/>
      <c r="K59" s="1"/>
    </row>
    <row r="60" spans="1:11" ht="39.950000000000003" customHeight="1" x14ac:dyDescent="0.25">
      <c r="A60" s="17" t="s">
        <v>14</v>
      </c>
      <c r="B60" s="3"/>
      <c r="C60" s="3"/>
      <c r="D60" s="1"/>
      <c r="E60" s="1"/>
      <c r="F60" s="1"/>
      <c r="G60" s="1"/>
      <c r="H60" s="1"/>
      <c r="I60" s="1"/>
      <c r="J60" s="1"/>
      <c r="K60" s="1"/>
    </row>
    <row r="61" spans="1:11" ht="39.950000000000003" customHeight="1" x14ac:dyDescent="0.25">
      <c r="A61" s="17" t="s">
        <v>5</v>
      </c>
      <c r="B61" s="3"/>
      <c r="C61" s="3"/>
      <c r="D61" s="1"/>
      <c r="E61" s="1"/>
      <c r="F61" s="1"/>
      <c r="G61" s="1"/>
      <c r="H61" s="1"/>
      <c r="I61" s="1"/>
      <c r="J61" s="1"/>
      <c r="K61" s="1"/>
    </row>
    <row r="62" spans="1:11" ht="39.950000000000003" customHeight="1" x14ac:dyDescent="0.25">
      <c r="A62" s="17" t="s">
        <v>16</v>
      </c>
      <c r="B62" s="3"/>
      <c r="C62" s="3"/>
      <c r="D62" s="1"/>
      <c r="E62" s="1"/>
      <c r="F62" s="1"/>
      <c r="G62" s="1"/>
      <c r="H62" s="1"/>
      <c r="I62" s="1"/>
      <c r="J62" s="1"/>
      <c r="K62" s="1"/>
    </row>
    <row r="63" spans="1:11" ht="39.950000000000003" customHeight="1" x14ac:dyDescent="0.25">
      <c r="A63" s="17" t="s">
        <v>6</v>
      </c>
      <c r="B63" s="3"/>
      <c r="C63" s="3"/>
      <c r="D63" s="1"/>
      <c r="E63" s="1"/>
      <c r="F63" s="1"/>
      <c r="G63" s="1"/>
      <c r="H63" s="1"/>
      <c r="I63" s="1"/>
      <c r="J63" s="1"/>
      <c r="K63" s="1"/>
    </row>
    <row r="64" spans="1:11" ht="39.950000000000003" customHeight="1" x14ac:dyDescent="0.25">
      <c r="A64" s="17" t="s">
        <v>17</v>
      </c>
      <c r="B64" s="3"/>
      <c r="C64" s="3"/>
      <c r="D64" s="1"/>
      <c r="E64" s="1"/>
      <c r="F64" s="1"/>
      <c r="G64" s="1"/>
      <c r="H64" s="1"/>
      <c r="I64" s="1"/>
      <c r="J64" s="1"/>
      <c r="K64" s="1"/>
    </row>
    <row r="65" spans="1:11" ht="39.950000000000003" customHeight="1" x14ac:dyDescent="0.25">
      <c r="A65" s="17" t="s">
        <v>18</v>
      </c>
      <c r="B65" s="3"/>
      <c r="C65" s="3"/>
      <c r="D65" s="1"/>
      <c r="E65" s="1"/>
      <c r="F65" s="1"/>
      <c r="G65" s="1"/>
      <c r="H65" s="1"/>
      <c r="I65" s="1"/>
      <c r="J65" s="1"/>
      <c r="K65" s="1"/>
    </row>
    <row r="66" spans="1:11" ht="39.950000000000003" customHeight="1" x14ac:dyDescent="0.25">
      <c r="A66" s="17" t="s">
        <v>19</v>
      </c>
      <c r="B66" s="3"/>
      <c r="C66" s="3"/>
      <c r="D66" s="1"/>
      <c r="E66" s="1"/>
      <c r="F66" s="1"/>
      <c r="G66" s="1"/>
      <c r="H66" s="1"/>
      <c r="I66" s="1"/>
      <c r="J66" s="1"/>
      <c r="K66" s="1"/>
    </row>
    <row r="67" spans="1:11" ht="39.950000000000003" customHeight="1" x14ac:dyDescent="0.25">
      <c r="A67" s="17" t="s">
        <v>7</v>
      </c>
      <c r="B67" s="3"/>
      <c r="C67" s="3"/>
      <c r="D67" s="1"/>
      <c r="E67" s="1"/>
      <c r="F67" s="1"/>
      <c r="G67" s="1"/>
      <c r="H67" s="1"/>
      <c r="I67" s="1"/>
      <c r="J67" s="1"/>
      <c r="K67" s="1"/>
    </row>
    <row r="68" spans="1:11" ht="39.950000000000003" customHeight="1" x14ac:dyDescent="0.25">
      <c r="A68" s="17" t="s">
        <v>8</v>
      </c>
      <c r="B68" s="3"/>
      <c r="C68" s="3"/>
      <c r="D68" s="1"/>
      <c r="E68" s="1"/>
      <c r="F68" s="1"/>
      <c r="G68" s="1"/>
      <c r="H68" s="1"/>
      <c r="I68" s="1"/>
      <c r="J68" s="1"/>
      <c r="K68" s="1"/>
    </row>
    <row r="69" spans="1:11" ht="39.950000000000003" customHeight="1" x14ac:dyDescent="0.25">
      <c r="A69" s="17" t="s">
        <v>22</v>
      </c>
      <c r="B69" s="3"/>
      <c r="C69" s="3"/>
      <c r="D69" s="1"/>
      <c r="E69" s="1"/>
      <c r="F69" s="1"/>
      <c r="G69" s="1"/>
      <c r="H69" s="1"/>
      <c r="I69" s="1"/>
      <c r="J69" s="1"/>
      <c r="K69" s="1"/>
    </row>
    <row r="70" spans="1:11" ht="39.950000000000003" customHeight="1" x14ac:dyDescent="0.25">
      <c r="A70" s="17" t="s">
        <v>20</v>
      </c>
      <c r="B70" s="3"/>
      <c r="C70" s="3"/>
      <c r="D70" s="1"/>
      <c r="E70" s="1"/>
      <c r="F70" s="1"/>
      <c r="G70" s="1"/>
      <c r="H70" s="1"/>
      <c r="I70" s="1"/>
      <c r="J70" s="1"/>
      <c r="K70" s="1"/>
    </row>
    <row r="71" spans="1:11" ht="39.950000000000003" customHeight="1" x14ac:dyDescent="0.25">
      <c r="A71" s="17" t="s">
        <v>9</v>
      </c>
      <c r="B71" s="3"/>
      <c r="C71" s="3"/>
      <c r="D71" s="1"/>
      <c r="E71" s="1"/>
      <c r="F71" s="1"/>
      <c r="G71" s="1"/>
      <c r="H71" s="1"/>
      <c r="I71" s="1"/>
      <c r="J71" s="1"/>
      <c r="K71" s="1"/>
    </row>
    <row r="72" spans="1:11" ht="39.950000000000003" customHeight="1" x14ac:dyDescent="0.25">
      <c r="A72" s="17" t="s">
        <v>21</v>
      </c>
      <c r="B72" s="3"/>
      <c r="C72" s="3"/>
      <c r="D72" s="1"/>
      <c r="E72" s="1"/>
      <c r="F72" s="1"/>
      <c r="G72" s="1"/>
      <c r="H72" s="1"/>
      <c r="I72" s="1"/>
      <c r="J72" s="1"/>
      <c r="K72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opLeftCell="A55" workbookViewId="0">
      <selection activeCell="F7" sqref="F7"/>
    </sheetView>
  </sheetViews>
  <sheetFormatPr defaultRowHeight="15" x14ac:dyDescent="0.25"/>
  <sheetData>
    <row r="1" spans="1:3" x14ac:dyDescent="0.25">
      <c r="A1" s="22" t="s">
        <v>1</v>
      </c>
      <c r="B1" s="1"/>
      <c r="C1" s="1"/>
    </row>
    <row r="2" spans="1:3" ht="25.5" x14ac:dyDescent="0.25">
      <c r="A2" s="2" t="s">
        <v>0</v>
      </c>
      <c r="B2" s="2" t="s">
        <v>10</v>
      </c>
      <c r="C2" s="2" t="s">
        <v>11</v>
      </c>
    </row>
    <row r="3" spans="1:3" ht="38.25" x14ac:dyDescent="0.25">
      <c r="A3" s="17" t="s">
        <v>12</v>
      </c>
      <c r="B3" s="3">
        <v>11</v>
      </c>
      <c r="C3" s="3">
        <v>9</v>
      </c>
    </row>
    <row r="4" spans="1:3" ht="63.75" x14ac:dyDescent="0.25">
      <c r="A4" s="17" t="s">
        <v>15</v>
      </c>
      <c r="B4" s="3">
        <v>1</v>
      </c>
      <c r="C4" s="3">
        <v>1</v>
      </c>
    </row>
    <row r="5" spans="1:3" ht="63.75" x14ac:dyDescent="0.25">
      <c r="A5" s="17" t="s">
        <v>13</v>
      </c>
      <c r="B5" s="3">
        <v>4</v>
      </c>
      <c r="C5" s="3">
        <v>2</v>
      </c>
    </row>
    <row r="6" spans="1:3" ht="63.75" x14ac:dyDescent="0.25">
      <c r="A6" s="17" t="s">
        <v>14</v>
      </c>
      <c r="B6" s="3">
        <v>0</v>
      </c>
      <c r="C6" s="3">
        <v>0</v>
      </c>
    </row>
    <row r="7" spans="1:3" ht="76.5" x14ac:dyDescent="0.25">
      <c r="A7" s="17" t="s">
        <v>5</v>
      </c>
      <c r="B7" s="3">
        <v>7</v>
      </c>
      <c r="C7" s="3">
        <v>4</v>
      </c>
    </row>
    <row r="8" spans="1:3" ht="89.25" x14ac:dyDescent="0.25">
      <c r="A8" s="17" t="s">
        <v>16</v>
      </c>
      <c r="B8" s="3">
        <v>8</v>
      </c>
      <c r="C8" s="3">
        <v>5</v>
      </c>
    </row>
    <row r="9" spans="1:3" ht="25.5" x14ac:dyDescent="0.25">
      <c r="A9" s="17" t="s">
        <v>6</v>
      </c>
      <c r="B9" s="3">
        <v>3</v>
      </c>
      <c r="C9" s="3">
        <v>2</v>
      </c>
    </row>
    <row r="10" spans="1:3" ht="51" x14ac:dyDescent="0.25">
      <c r="A10" s="17" t="s">
        <v>17</v>
      </c>
      <c r="B10" s="3">
        <v>6</v>
      </c>
      <c r="C10" s="3">
        <v>4</v>
      </c>
    </row>
    <row r="11" spans="1:3" ht="51" x14ac:dyDescent="0.25">
      <c r="A11" s="17" t="s">
        <v>18</v>
      </c>
      <c r="B11" s="3">
        <v>2</v>
      </c>
      <c r="C11" s="3">
        <v>1</v>
      </c>
    </row>
    <row r="12" spans="1:3" ht="51" x14ac:dyDescent="0.25">
      <c r="A12" s="17" t="s">
        <v>19</v>
      </c>
      <c r="B12" s="3">
        <v>1</v>
      </c>
      <c r="C12" s="3">
        <v>0</v>
      </c>
    </row>
    <row r="13" spans="1:3" ht="38.25" x14ac:dyDescent="0.25">
      <c r="A13" s="17" t="s">
        <v>7</v>
      </c>
      <c r="B13" s="3">
        <v>3</v>
      </c>
      <c r="C13" s="3">
        <v>0</v>
      </c>
    </row>
    <row r="14" spans="1:3" ht="51" x14ac:dyDescent="0.25">
      <c r="A14" s="17" t="s">
        <v>8</v>
      </c>
      <c r="B14" s="3">
        <v>4</v>
      </c>
      <c r="C14" s="3">
        <v>3</v>
      </c>
    </row>
    <row r="15" spans="1:3" ht="89.25" x14ac:dyDescent="0.25">
      <c r="A15" s="17" t="s">
        <v>22</v>
      </c>
      <c r="B15" s="3">
        <v>3</v>
      </c>
      <c r="C15" s="3">
        <v>2</v>
      </c>
    </row>
    <row r="16" spans="1:3" ht="76.5" x14ac:dyDescent="0.25">
      <c r="A16" s="17" t="s">
        <v>20</v>
      </c>
      <c r="B16" s="3">
        <v>5</v>
      </c>
      <c r="C16" s="3">
        <v>5</v>
      </c>
    </row>
    <row r="17" spans="1:3" ht="25.5" x14ac:dyDescent="0.25">
      <c r="A17" s="17" t="s">
        <v>9</v>
      </c>
      <c r="B17" s="3">
        <v>3</v>
      </c>
      <c r="C17" s="3">
        <v>3</v>
      </c>
    </row>
    <row r="18" spans="1:3" ht="127.5" x14ac:dyDescent="0.25">
      <c r="A18" s="18" t="s">
        <v>21</v>
      </c>
      <c r="B18" s="6">
        <v>4</v>
      </c>
      <c r="C18" s="6">
        <v>2</v>
      </c>
    </row>
    <row r="19" spans="1:3" ht="18.75" x14ac:dyDescent="0.25">
      <c r="A19" s="21" t="s">
        <v>2</v>
      </c>
      <c r="B19" s="14"/>
      <c r="C19" s="14"/>
    </row>
    <row r="20" spans="1:3" ht="25.5" x14ac:dyDescent="0.25">
      <c r="A20" s="8" t="s">
        <v>0</v>
      </c>
      <c r="B20" s="8" t="s">
        <v>10</v>
      </c>
      <c r="C20" s="8" t="s">
        <v>11</v>
      </c>
    </row>
    <row r="21" spans="1:3" ht="38.25" x14ac:dyDescent="0.25">
      <c r="A21" s="17" t="s">
        <v>12</v>
      </c>
      <c r="B21" s="3"/>
      <c r="C21" s="3"/>
    </row>
    <row r="22" spans="1:3" ht="63.75" x14ac:dyDescent="0.25">
      <c r="A22" s="17" t="s">
        <v>15</v>
      </c>
      <c r="B22" s="3"/>
      <c r="C22" s="3"/>
    </row>
    <row r="23" spans="1:3" ht="63.75" x14ac:dyDescent="0.25">
      <c r="A23" s="17" t="s">
        <v>13</v>
      </c>
      <c r="B23" s="3"/>
      <c r="C23" s="3"/>
    </row>
    <row r="24" spans="1:3" ht="63.75" x14ac:dyDescent="0.25">
      <c r="A24" s="17" t="s">
        <v>14</v>
      </c>
      <c r="B24" s="3"/>
      <c r="C24" s="3"/>
    </row>
    <row r="25" spans="1:3" ht="76.5" x14ac:dyDescent="0.25">
      <c r="A25" s="17" t="s">
        <v>5</v>
      </c>
      <c r="B25" s="3"/>
      <c r="C25" s="3"/>
    </row>
    <row r="26" spans="1:3" ht="89.25" x14ac:dyDescent="0.25">
      <c r="A26" s="17" t="s">
        <v>16</v>
      </c>
      <c r="B26" s="3"/>
      <c r="C26" s="3"/>
    </row>
    <row r="27" spans="1:3" ht="25.5" x14ac:dyDescent="0.25">
      <c r="A27" s="17" t="s">
        <v>6</v>
      </c>
      <c r="B27" s="3"/>
      <c r="C27" s="3"/>
    </row>
    <row r="28" spans="1:3" ht="51" x14ac:dyDescent="0.25">
      <c r="A28" s="17" t="s">
        <v>17</v>
      </c>
      <c r="B28" s="3"/>
      <c r="C28" s="3"/>
    </row>
    <row r="29" spans="1:3" ht="51" x14ac:dyDescent="0.25">
      <c r="A29" s="17" t="s">
        <v>18</v>
      </c>
      <c r="B29" s="3"/>
      <c r="C29" s="3"/>
    </row>
    <row r="30" spans="1:3" ht="51" x14ac:dyDescent="0.25">
      <c r="A30" s="17" t="s">
        <v>19</v>
      </c>
      <c r="B30" s="3"/>
      <c r="C30" s="3"/>
    </row>
    <row r="31" spans="1:3" ht="38.25" x14ac:dyDescent="0.25">
      <c r="A31" s="17" t="s">
        <v>7</v>
      </c>
      <c r="B31" s="3"/>
      <c r="C31" s="3"/>
    </row>
    <row r="32" spans="1:3" ht="51" x14ac:dyDescent="0.25">
      <c r="A32" s="17" t="s">
        <v>8</v>
      </c>
      <c r="B32" s="3"/>
      <c r="C32" s="3"/>
    </row>
    <row r="33" spans="1:3" ht="89.25" x14ac:dyDescent="0.25">
      <c r="A33" s="17" t="s">
        <v>22</v>
      </c>
      <c r="B33" s="3"/>
      <c r="C33" s="3"/>
    </row>
    <row r="34" spans="1:3" ht="76.5" x14ac:dyDescent="0.25">
      <c r="A34" s="17" t="s">
        <v>20</v>
      </c>
      <c r="B34" s="3"/>
      <c r="C34" s="3"/>
    </row>
    <row r="35" spans="1:3" ht="25.5" x14ac:dyDescent="0.25">
      <c r="A35" s="17" t="s">
        <v>9</v>
      </c>
      <c r="B35" s="3"/>
      <c r="C35" s="3"/>
    </row>
    <row r="36" spans="1:3" ht="127.5" x14ac:dyDescent="0.25">
      <c r="A36" s="18" t="s">
        <v>21</v>
      </c>
      <c r="B36" s="6"/>
      <c r="C36" s="6"/>
    </row>
    <row r="37" spans="1:3" ht="18.75" x14ac:dyDescent="0.25">
      <c r="A37" s="21" t="s">
        <v>3</v>
      </c>
      <c r="B37" s="14"/>
      <c r="C37" s="14"/>
    </row>
    <row r="38" spans="1:3" ht="25.5" x14ac:dyDescent="0.25">
      <c r="A38" s="8" t="s">
        <v>0</v>
      </c>
      <c r="B38" s="8" t="s">
        <v>10</v>
      </c>
      <c r="C38" s="8" t="s">
        <v>11</v>
      </c>
    </row>
    <row r="39" spans="1:3" ht="38.25" x14ac:dyDescent="0.25">
      <c r="A39" s="17" t="s">
        <v>12</v>
      </c>
      <c r="B39" s="3">
        <v>4</v>
      </c>
      <c r="C39" s="3">
        <v>3</v>
      </c>
    </row>
    <row r="40" spans="1:3" ht="63.75" x14ac:dyDescent="0.25">
      <c r="A40" s="17" t="s">
        <v>15</v>
      </c>
      <c r="B40" s="3">
        <v>1</v>
      </c>
      <c r="C40" s="3">
        <v>2</v>
      </c>
    </row>
    <row r="41" spans="1:3" ht="63.75" x14ac:dyDescent="0.25">
      <c r="A41" s="17" t="s">
        <v>13</v>
      </c>
      <c r="B41" s="3">
        <v>3</v>
      </c>
      <c r="C41" s="3">
        <v>2</v>
      </c>
    </row>
    <row r="42" spans="1:3" ht="63.75" x14ac:dyDescent="0.25">
      <c r="A42" s="17" t="s">
        <v>14</v>
      </c>
      <c r="B42" s="3">
        <v>0</v>
      </c>
      <c r="C42" s="3">
        <v>0</v>
      </c>
    </row>
    <row r="43" spans="1:3" ht="76.5" x14ac:dyDescent="0.25">
      <c r="A43" s="17" t="s">
        <v>5</v>
      </c>
      <c r="B43" s="3">
        <v>6</v>
      </c>
      <c r="C43" s="3">
        <v>6</v>
      </c>
    </row>
    <row r="44" spans="1:3" ht="89.25" x14ac:dyDescent="0.25">
      <c r="A44" s="17" t="s">
        <v>16</v>
      </c>
      <c r="B44" s="3">
        <v>5</v>
      </c>
      <c r="C44" s="3">
        <v>7</v>
      </c>
    </row>
    <row r="45" spans="1:3" ht="25.5" x14ac:dyDescent="0.25">
      <c r="A45" s="17" t="s">
        <v>6</v>
      </c>
      <c r="B45" s="3">
        <v>7</v>
      </c>
      <c r="C45" s="3">
        <v>7</v>
      </c>
    </row>
    <row r="46" spans="1:3" ht="51" x14ac:dyDescent="0.25">
      <c r="A46" s="17" t="s">
        <v>17</v>
      </c>
      <c r="B46" s="3">
        <v>5</v>
      </c>
      <c r="C46" s="3">
        <v>5</v>
      </c>
    </row>
    <row r="47" spans="1:3" ht="51" x14ac:dyDescent="0.25">
      <c r="A47" s="17" t="s">
        <v>18</v>
      </c>
      <c r="B47" s="3">
        <v>1</v>
      </c>
      <c r="C47" s="3">
        <v>2</v>
      </c>
    </row>
    <row r="48" spans="1:3" ht="51" x14ac:dyDescent="0.25">
      <c r="A48" s="17" t="s">
        <v>19</v>
      </c>
      <c r="B48" s="3">
        <v>0</v>
      </c>
      <c r="C48" s="3">
        <v>0</v>
      </c>
    </row>
    <row r="49" spans="1:3" ht="38.25" x14ac:dyDescent="0.25">
      <c r="A49" s="17" t="s">
        <v>7</v>
      </c>
      <c r="B49" s="3">
        <v>1</v>
      </c>
      <c r="C49" s="3">
        <v>0</v>
      </c>
    </row>
    <row r="50" spans="1:3" ht="51" x14ac:dyDescent="0.25">
      <c r="A50" s="17" t="s">
        <v>8</v>
      </c>
      <c r="B50" s="3">
        <v>0</v>
      </c>
      <c r="C50" s="3">
        <v>0</v>
      </c>
    </row>
    <row r="51" spans="1:3" ht="89.25" x14ac:dyDescent="0.25">
      <c r="A51" s="17" t="s">
        <v>22</v>
      </c>
      <c r="B51" s="3">
        <v>6</v>
      </c>
      <c r="C51" s="3">
        <v>6</v>
      </c>
    </row>
    <row r="52" spans="1:3" ht="76.5" x14ac:dyDescent="0.25">
      <c r="A52" s="17" t="s">
        <v>20</v>
      </c>
      <c r="B52" s="3">
        <v>2</v>
      </c>
      <c r="C52" s="3">
        <v>2</v>
      </c>
    </row>
    <row r="53" spans="1:3" ht="25.5" x14ac:dyDescent="0.25">
      <c r="A53" s="17" t="s">
        <v>9</v>
      </c>
      <c r="B53" s="3">
        <v>4</v>
      </c>
      <c r="C53" s="3">
        <v>3</v>
      </c>
    </row>
    <row r="54" spans="1:3" ht="127.5" x14ac:dyDescent="0.25">
      <c r="A54" s="17" t="s">
        <v>21</v>
      </c>
      <c r="B54" s="3">
        <v>3</v>
      </c>
      <c r="C54" s="3">
        <v>2</v>
      </c>
    </row>
    <row r="55" spans="1:3" x14ac:dyDescent="0.25">
      <c r="A55" s="20" t="s">
        <v>4</v>
      </c>
      <c r="B55" s="11"/>
      <c r="C55" s="11"/>
    </row>
    <row r="56" spans="1:3" ht="25.5" x14ac:dyDescent="0.25">
      <c r="A56" s="2" t="s">
        <v>0</v>
      </c>
      <c r="B56" s="2" t="s">
        <v>10</v>
      </c>
      <c r="C56" s="2" t="s">
        <v>11</v>
      </c>
    </row>
    <row r="57" spans="1:3" ht="38.25" x14ac:dyDescent="0.25">
      <c r="A57" s="17" t="s">
        <v>12</v>
      </c>
      <c r="B57" s="3">
        <v>16</v>
      </c>
      <c r="C57" s="3">
        <v>13</v>
      </c>
    </row>
    <row r="58" spans="1:3" ht="63.75" x14ac:dyDescent="0.25">
      <c r="A58" s="17" t="s">
        <v>15</v>
      </c>
      <c r="B58" s="3">
        <v>8</v>
      </c>
      <c r="C58" s="3">
        <v>6</v>
      </c>
    </row>
    <row r="59" spans="1:3" ht="63.75" x14ac:dyDescent="0.25">
      <c r="A59" s="17" t="s">
        <v>13</v>
      </c>
      <c r="B59" s="3">
        <v>6</v>
      </c>
      <c r="C59" s="3">
        <v>4</v>
      </c>
    </row>
    <row r="60" spans="1:3" ht="63.75" x14ac:dyDescent="0.25">
      <c r="A60" s="17" t="s">
        <v>14</v>
      </c>
      <c r="B60" s="3">
        <v>6</v>
      </c>
      <c r="C60" s="3">
        <v>4</v>
      </c>
    </row>
    <row r="61" spans="1:3" ht="76.5" x14ac:dyDescent="0.25">
      <c r="A61" s="17" t="s">
        <v>5</v>
      </c>
      <c r="B61" s="3">
        <v>4</v>
      </c>
      <c r="C61" s="3">
        <v>2</v>
      </c>
    </row>
    <row r="62" spans="1:3" ht="89.25" x14ac:dyDescent="0.25">
      <c r="A62" s="17" t="s">
        <v>16</v>
      </c>
      <c r="B62" s="3">
        <v>6</v>
      </c>
      <c r="C62" s="3">
        <v>6</v>
      </c>
    </row>
    <row r="63" spans="1:3" ht="25.5" x14ac:dyDescent="0.25">
      <c r="A63" s="17" t="s">
        <v>6</v>
      </c>
      <c r="B63" s="3">
        <v>4</v>
      </c>
      <c r="C63" s="3">
        <v>2</v>
      </c>
    </row>
    <row r="64" spans="1:3" ht="51" x14ac:dyDescent="0.25">
      <c r="A64" s="17" t="s">
        <v>17</v>
      </c>
      <c r="B64" s="3">
        <v>6</v>
      </c>
      <c r="C64" s="3">
        <v>4</v>
      </c>
    </row>
    <row r="65" spans="1:3" ht="51" x14ac:dyDescent="0.25">
      <c r="A65" s="17" t="s">
        <v>18</v>
      </c>
      <c r="B65" s="3">
        <v>0</v>
      </c>
      <c r="C65" s="3">
        <v>1</v>
      </c>
    </row>
    <row r="66" spans="1:3" ht="51" x14ac:dyDescent="0.25">
      <c r="A66" s="17" t="s">
        <v>19</v>
      </c>
      <c r="B66" s="3">
        <v>2</v>
      </c>
      <c r="C66" s="3">
        <v>2</v>
      </c>
    </row>
    <row r="67" spans="1:3" ht="38.25" x14ac:dyDescent="0.25">
      <c r="A67" s="17" t="s">
        <v>7</v>
      </c>
      <c r="B67" s="3">
        <v>5</v>
      </c>
      <c r="C67" s="3">
        <v>5</v>
      </c>
    </row>
    <row r="68" spans="1:3" ht="51" x14ac:dyDescent="0.25">
      <c r="A68" s="17" t="s">
        <v>8</v>
      </c>
      <c r="B68" s="3">
        <v>3</v>
      </c>
      <c r="C68" s="3">
        <v>6</v>
      </c>
    </row>
    <row r="69" spans="1:3" ht="89.25" x14ac:dyDescent="0.25">
      <c r="A69" s="17" t="s">
        <v>22</v>
      </c>
      <c r="B69" s="3">
        <v>7</v>
      </c>
      <c r="C69" s="3">
        <v>4</v>
      </c>
    </row>
    <row r="70" spans="1:3" ht="76.5" x14ac:dyDescent="0.25">
      <c r="A70" s="17" t="s">
        <v>20</v>
      </c>
      <c r="B70" s="3">
        <v>9</v>
      </c>
      <c r="C70" s="3">
        <v>5</v>
      </c>
    </row>
    <row r="71" spans="1:3" ht="25.5" x14ac:dyDescent="0.25">
      <c r="A71" s="17" t="s">
        <v>9</v>
      </c>
      <c r="B71" s="3">
        <v>3</v>
      </c>
      <c r="C71" s="3">
        <v>1</v>
      </c>
    </row>
    <row r="72" spans="1:3" ht="127.5" x14ac:dyDescent="0.25">
      <c r="A72" s="17" t="s">
        <v>21</v>
      </c>
      <c r="B72" s="3">
        <v>4</v>
      </c>
      <c r="C72" s="3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4</vt:i4>
      </vt:variant>
    </vt:vector>
  </HeadingPairs>
  <TitlesOfParts>
    <vt:vector size="17" baseType="lpstr">
      <vt:lpstr>ФЕОДОСИЯ</vt:lpstr>
      <vt:lpstr>5 кл</vt:lpstr>
      <vt:lpstr>6 кл</vt:lpstr>
      <vt:lpstr>7 кл</vt:lpstr>
      <vt:lpstr>8 кл</vt:lpstr>
      <vt:lpstr>3</vt:lpstr>
      <vt:lpstr>4</vt:lpstr>
      <vt:lpstr>6</vt:lpstr>
      <vt:lpstr>9</vt:lpstr>
      <vt:lpstr>12</vt:lpstr>
      <vt:lpstr>13</vt:lpstr>
      <vt:lpstr>15</vt:lpstr>
      <vt:lpstr>18</vt:lpstr>
      <vt:lpstr>'5 кл'!Область_печати</vt:lpstr>
      <vt:lpstr>'6 кл'!Область_печати</vt:lpstr>
      <vt:lpstr>'7 кл'!Область_печати</vt:lpstr>
      <vt:lpstr>'8 кл'!Область_печати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2020-06-23T13:31:55Z</dcterms:modified>
</cp:coreProperties>
</file>