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6275" windowHeight="7995" activeTab="1"/>
  </bookViews>
  <sheets>
    <sheet name="СОЧИНЕНИЕ 2020" sheetId="1" r:id="rId1"/>
    <sheet name="ГРАФИК" sheetId="2" r:id="rId2"/>
    <sheet name="ДИАГРАММА" sheetId="3" r:id="rId3"/>
  </sheets>
  <definedNames>
    <definedName name="_xlnm._FilterDatabase" localSheetId="1" hidden="1">ГРАФИК!$B$1:$B$2</definedName>
    <definedName name="_xlnm._FilterDatabase" localSheetId="2" hidden="1">ДИАГРАММА!$B$1:$B$4</definedName>
    <definedName name="_xlnm._FilterDatabase" localSheetId="0" hidden="1">'СОЧИНЕНИЕ 2020'!$B$1:$B$6</definedName>
    <definedName name="_xlnm.Print_Area" localSheetId="1">ГРАФИК!$A$1:$V$16</definedName>
    <definedName name="_xlnm.Print_Area" localSheetId="2">ДИАГРАММА!$A$1:$V$26</definedName>
    <definedName name="_xlnm.Print_Area" localSheetId="0">'СОЧИНЕНИЕ 2020'!$A$1:$V$6</definedName>
  </definedNames>
  <calcPr calcId="144525"/>
</workbook>
</file>

<file path=xl/calcChain.xml><?xml version="1.0" encoding="utf-8"?>
<calcChain xmlns="http://schemas.openxmlformats.org/spreadsheetml/2006/main">
  <c r="F5" i="1" l="1"/>
  <c r="C5" i="1"/>
  <c r="D5" i="1"/>
  <c r="E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B5" i="1"/>
  <c r="K6" i="1" l="1"/>
  <c r="L6" i="1"/>
  <c r="M6" i="1"/>
  <c r="N6" i="1"/>
  <c r="O6" i="1"/>
  <c r="P6" i="1"/>
  <c r="Q6" i="1"/>
  <c r="R6" i="1"/>
  <c r="S6" i="1"/>
  <c r="T6" i="1"/>
  <c r="U6" i="1"/>
  <c r="V6" i="1"/>
  <c r="I6" i="1"/>
  <c r="J6" i="1"/>
  <c r="H6" i="1"/>
  <c r="G6" i="1"/>
  <c r="F6" i="1"/>
  <c r="E6" i="1"/>
  <c r="D6" i="1"/>
  <c r="B6" i="1"/>
  <c r="C6" i="1"/>
</calcChain>
</file>

<file path=xl/sharedStrings.xml><?xml version="1.0" encoding="utf-8"?>
<sst xmlns="http://schemas.openxmlformats.org/spreadsheetml/2006/main" count="77" uniqueCount="30">
  <si>
    <t>Щ</t>
  </si>
  <si>
    <t>К</t>
  </si>
  <si>
    <t>всего участников</t>
  </si>
  <si>
    <t>зачет</t>
  </si>
  <si>
    <t>незачет</t>
  </si>
  <si>
    <t>зачет в процентах</t>
  </si>
  <si>
    <t xml:space="preserve">РЕЗУЛЬТАТЫ  ИТОГОВОГО СОЧИНЕНИЯ в 2019/2020 учебном году </t>
  </si>
  <si>
    <r>
      <t xml:space="preserve">ЗАЧЕТ 2018/2019 в </t>
    </r>
    <r>
      <rPr>
        <sz val="11"/>
        <rFont val="Calibri"/>
        <family val="2"/>
        <charset val="204"/>
      </rPr>
      <t>%</t>
    </r>
  </si>
  <si>
    <r>
      <t xml:space="preserve">ЗАЧЕТ 2019/2020 в </t>
    </r>
    <r>
      <rPr>
        <sz val="11"/>
        <rFont val="Calibri"/>
        <family val="2"/>
        <charset val="204"/>
      </rPr>
      <t>%</t>
    </r>
  </si>
  <si>
    <t>МБОУ</t>
  </si>
  <si>
    <t xml:space="preserve">№ 1 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</si>
  <si>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</si>
  <si>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</si>
  <si>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</si>
  <si>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</si>
  <si>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</si>
  <si>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</si>
  <si>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</si>
  <si>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</si>
  <si>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</si>
  <si>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</si>
  <si>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</si>
  <si>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</si>
  <si>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</si>
  <si>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№ 15</t>
  </si>
  <si>
    <t>№ 17</t>
  </si>
  <si>
    <t>№ 18</t>
  </si>
  <si>
    <t>№ 19</t>
  </si>
  <si>
    <t>№ 20</t>
  </si>
  <si>
    <t xml:space="preserve">МБОУ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</si>
</sst>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rgb="FFFBF3F3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4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F119A"/>
      <color rgb="FFFBF3F3"/>
      <color rgb="FF72E85E"/>
      <color rgb="FFB7F650"/>
      <color rgb="FF6AD0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ГРАФИК!$A$3</c:f>
              <c:strCache>
                <c:ptCount val="1"/>
                <c:pt idx="0">
                  <c:v>ЗАЧЕТ 2018/2019 в %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ГРАФИК!$B$2:$V$2</c:f>
              <c:strCache>
                <c:ptCount val="21"/>
                <c:pt idx="0">
                  <c:v>№ 1 </c:v>
                </c:pt>
                <c:pt idx="1">
                  <c:v>№ 2</c:v>
                </c:pt>
                <c:pt idx="2">
                  <c:v>№ 3</c:v>
                </c:pt>
                <c:pt idx="3">
                  <c:v>№ 4</c:v>
                </c:pt>
                <c:pt idx="4">
                  <c:v>№ 5</c:v>
                </c:pt>
                <c:pt idx="5">
                  <c:v>№ 6</c:v>
                </c:pt>
                <c:pt idx="6">
                  <c:v>№ 7</c:v>
                </c:pt>
                <c:pt idx="7">
                  <c:v>№ 8</c:v>
                </c:pt>
                <c:pt idx="8">
                  <c:v>№ 9</c:v>
                </c:pt>
                <c:pt idx="9">
                  <c:v>№ 10</c:v>
                </c:pt>
                <c:pt idx="10">
                  <c:v>№ 11</c:v>
                </c:pt>
                <c:pt idx="11">
                  <c:v>№ 12</c:v>
                </c:pt>
                <c:pt idx="12">
                  <c:v>№ 13</c:v>
                </c:pt>
                <c:pt idx="13">
                  <c:v>№ 14</c:v>
                </c:pt>
                <c:pt idx="14">
                  <c:v>№ 15</c:v>
                </c:pt>
                <c:pt idx="15">
                  <c:v>№ 17</c:v>
                </c:pt>
                <c:pt idx="16">
                  <c:v>№ 18</c:v>
                </c:pt>
                <c:pt idx="17">
                  <c:v>№ 19</c:v>
                </c:pt>
                <c:pt idx="18">
                  <c:v>№ 20</c:v>
                </c:pt>
                <c:pt idx="19">
                  <c:v>К</c:v>
                </c:pt>
                <c:pt idx="20">
                  <c:v>Щ</c:v>
                </c:pt>
              </c:strCache>
            </c:strRef>
          </c:cat>
          <c:val>
            <c:numRef>
              <c:f>ГРАФИК!$B$3:$V$3</c:f>
              <c:numCache>
                <c:formatCode>General</c:formatCode>
                <c:ptCount val="21"/>
                <c:pt idx="0">
                  <c:v>100</c:v>
                </c:pt>
                <c:pt idx="1">
                  <c:v>96</c:v>
                </c:pt>
                <c:pt idx="2">
                  <c:v>79</c:v>
                </c:pt>
                <c:pt idx="3">
                  <c:v>100</c:v>
                </c:pt>
                <c:pt idx="4">
                  <c:v>100</c:v>
                </c:pt>
                <c:pt idx="5">
                  <c:v>92</c:v>
                </c:pt>
                <c:pt idx="6">
                  <c:v>95</c:v>
                </c:pt>
                <c:pt idx="7">
                  <c:v>100</c:v>
                </c:pt>
                <c:pt idx="8">
                  <c:v>98</c:v>
                </c:pt>
                <c:pt idx="9">
                  <c:v>100</c:v>
                </c:pt>
                <c:pt idx="10">
                  <c:v>93</c:v>
                </c:pt>
                <c:pt idx="11">
                  <c:v>91</c:v>
                </c:pt>
                <c:pt idx="12">
                  <c:v>94</c:v>
                </c:pt>
                <c:pt idx="13">
                  <c:v>100</c:v>
                </c:pt>
                <c:pt idx="14">
                  <c:v>92</c:v>
                </c:pt>
                <c:pt idx="15">
                  <c:v>100</c:v>
                </c:pt>
                <c:pt idx="16">
                  <c:v>100</c:v>
                </c:pt>
                <c:pt idx="17">
                  <c:v>95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ГРАФИК!$A$4</c:f>
              <c:strCache>
                <c:ptCount val="1"/>
                <c:pt idx="0">
                  <c:v>ЗАЧЕТ 2019/2020 в %</c:v>
                </c:pt>
              </c:strCache>
            </c:strRef>
          </c:tx>
          <c:spPr>
            <a:ln w="38100">
              <a:solidFill>
                <a:srgbClr val="BF119A"/>
              </a:solidFill>
            </a:ln>
          </c:spPr>
          <c:marker>
            <c:symbol val="none"/>
          </c:marker>
          <c:cat>
            <c:strRef>
              <c:f>ГРАФИК!$B$2:$V$2</c:f>
              <c:strCache>
                <c:ptCount val="21"/>
                <c:pt idx="0">
                  <c:v>№ 1 </c:v>
                </c:pt>
                <c:pt idx="1">
                  <c:v>№ 2</c:v>
                </c:pt>
                <c:pt idx="2">
                  <c:v>№ 3</c:v>
                </c:pt>
                <c:pt idx="3">
                  <c:v>№ 4</c:v>
                </c:pt>
                <c:pt idx="4">
                  <c:v>№ 5</c:v>
                </c:pt>
                <c:pt idx="5">
                  <c:v>№ 6</c:v>
                </c:pt>
                <c:pt idx="6">
                  <c:v>№ 7</c:v>
                </c:pt>
                <c:pt idx="7">
                  <c:v>№ 8</c:v>
                </c:pt>
                <c:pt idx="8">
                  <c:v>№ 9</c:v>
                </c:pt>
                <c:pt idx="9">
                  <c:v>№ 10</c:v>
                </c:pt>
                <c:pt idx="10">
                  <c:v>№ 11</c:v>
                </c:pt>
                <c:pt idx="11">
                  <c:v>№ 12</c:v>
                </c:pt>
                <c:pt idx="12">
                  <c:v>№ 13</c:v>
                </c:pt>
                <c:pt idx="13">
                  <c:v>№ 14</c:v>
                </c:pt>
                <c:pt idx="14">
                  <c:v>№ 15</c:v>
                </c:pt>
                <c:pt idx="15">
                  <c:v>№ 17</c:v>
                </c:pt>
                <c:pt idx="16">
                  <c:v>№ 18</c:v>
                </c:pt>
                <c:pt idx="17">
                  <c:v>№ 19</c:v>
                </c:pt>
                <c:pt idx="18">
                  <c:v>№ 20</c:v>
                </c:pt>
                <c:pt idx="19">
                  <c:v>К</c:v>
                </c:pt>
                <c:pt idx="20">
                  <c:v>Щ</c:v>
                </c:pt>
              </c:strCache>
            </c:strRef>
          </c:cat>
          <c:val>
            <c:numRef>
              <c:f>ГРАФИК!$B$4:$V$4</c:f>
              <c:numCache>
                <c:formatCode>0</c:formatCode>
                <c:ptCount val="21"/>
                <c:pt idx="0">
                  <c:v>98</c:v>
                </c:pt>
                <c:pt idx="1">
                  <c:v>97</c:v>
                </c:pt>
                <c:pt idx="2">
                  <c:v>95</c:v>
                </c:pt>
                <c:pt idx="3">
                  <c:v>100</c:v>
                </c:pt>
                <c:pt idx="4">
                  <c:v>97</c:v>
                </c:pt>
                <c:pt idx="5">
                  <c:v>80</c:v>
                </c:pt>
                <c:pt idx="6">
                  <c:v>96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87</c:v>
                </c:pt>
                <c:pt idx="11">
                  <c:v>90</c:v>
                </c:pt>
                <c:pt idx="12">
                  <c:v>97</c:v>
                </c:pt>
                <c:pt idx="13">
                  <c:v>100</c:v>
                </c:pt>
                <c:pt idx="14">
                  <c:v>88</c:v>
                </c:pt>
                <c:pt idx="15">
                  <c:v>94</c:v>
                </c:pt>
                <c:pt idx="16">
                  <c:v>100</c:v>
                </c:pt>
                <c:pt idx="17">
                  <c:v>89</c:v>
                </c:pt>
                <c:pt idx="18">
                  <c:v>100</c:v>
                </c:pt>
                <c:pt idx="19">
                  <c:v>100</c:v>
                </c:pt>
                <c:pt idx="20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01792"/>
        <c:axId val="183203328"/>
      </c:lineChart>
      <c:catAx>
        <c:axId val="18320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83203328"/>
        <c:crosses val="autoZero"/>
        <c:auto val="1"/>
        <c:lblAlgn val="ctr"/>
        <c:lblOffset val="100"/>
        <c:noMultiLvlLbl val="0"/>
      </c:catAx>
      <c:valAx>
        <c:axId val="18320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201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ДИАГРАММА!$A$3</c:f>
              <c:strCache>
                <c:ptCount val="1"/>
                <c:pt idx="0">
                  <c:v>зачет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ДИАГРАММА!$B$2:$V$2</c:f>
              <c:strCache>
                <c:ptCount val="21"/>
                <c:pt idx="0">
                  <c:v>№ 1 </c:v>
                </c:pt>
                <c:pt idx="1">
                  <c:v>№ 2</c:v>
                </c:pt>
                <c:pt idx="2">
                  <c:v>№ 3</c:v>
                </c:pt>
                <c:pt idx="3">
                  <c:v>№ 4</c:v>
                </c:pt>
                <c:pt idx="4">
                  <c:v>№ 5</c:v>
                </c:pt>
                <c:pt idx="5">
                  <c:v>№ 6</c:v>
                </c:pt>
                <c:pt idx="6">
                  <c:v>№ 7</c:v>
                </c:pt>
                <c:pt idx="7">
                  <c:v>№ 8</c:v>
                </c:pt>
                <c:pt idx="8">
                  <c:v>№ 9</c:v>
                </c:pt>
                <c:pt idx="9">
                  <c:v>№ 10</c:v>
                </c:pt>
                <c:pt idx="10">
                  <c:v>№ 11</c:v>
                </c:pt>
                <c:pt idx="11">
                  <c:v>№ 12</c:v>
                </c:pt>
                <c:pt idx="12">
                  <c:v>№ 13</c:v>
                </c:pt>
                <c:pt idx="13">
                  <c:v>№ 14</c:v>
                </c:pt>
                <c:pt idx="14">
                  <c:v>№ 15</c:v>
                </c:pt>
                <c:pt idx="15">
                  <c:v>№ 17</c:v>
                </c:pt>
                <c:pt idx="16">
                  <c:v>№ 18</c:v>
                </c:pt>
                <c:pt idx="17">
                  <c:v>№ 19</c:v>
                </c:pt>
                <c:pt idx="18">
                  <c:v>№ 20</c:v>
                </c:pt>
                <c:pt idx="19">
                  <c:v>К</c:v>
                </c:pt>
                <c:pt idx="20">
                  <c:v>Щ</c:v>
                </c:pt>
              </c:strCache>
            </c:strRef>
          </c:cat>
          <c:val>
            <c:numRef>
              <c:f>ДИАГРАММА!$B$3:$V$3</c:f>
              <c:numCache>
                <c:formatCode>General</c:formatCode>
                <c:ptCount val="21"/>
                <c:pt idx="0">
                  <c:v>43</c:v>
                </c:pt>
                <c:pt idx="1">
                  <c:v>30</c:v>
                </c:pt>
                <c:pt idx="2">
                  <c:v>21</c:v>
                </c:pt>
                <c:pt idx="3">
                  <c:v>18</c:v>
                </c:pt>
                <c:pt idx="4">
                  <c:v>33</c:v>
                </c:pt>
                <c:pt idx="5">
                  <c:v>8</c:v>
                </c:pt>
                <c:pt idx="6">
                  <c:v>26</c:v>
                </c:pt>
                <c:pt idx="7">
                  <c:v>14</c:v>
                </c:pt>
                <c:pt idx="8">
                  <c:v>25</c:v>
                </c:pt>
                <c:pt idx="9">
                  <c:v>15</c:v>
                </c:pt>
                <c:pt idx="10">
                  <c:v>20</c:v>
                </c:pt>
                <c:pt idx="11">
                  <c:v>19</c:v>
                </c:pt>
                <c:pt idx="12">
                  <c:v>28</c:v>
                </c:pt>
                <c:pt idx="13">
                  <c:v>24</c:v>
                </c:pt>
                <c:pt idx="14">
                  <c:v>14</c:v>
                </c:pt>
                <c:pt idx="15">
                  <c:v>45</c:v>
                </c:pt>
                <c:pt idx="16">
                  <c:v>4</c:v>
                </c:pt>
                <c:pt idx="17">
                  <c:v>16</c:v>
                </c:pt>
                <c:pt idx="18">
                  <c:v>14</c:v>
                </c:pt>
                <c:pt idx="19">
                  <c:v>13</c:v>
                </c:pt>
                <c:pt idx="20">
                  <c:v>16</c:v>
                </c:pt>
              </c:numCache>
            </c:numRef>
          </c:val>
        </c:ser>
        <c:ser>
          <c:idx val="1"/>
          <c:order val="1"/>
          <c:tx>
            <c:strRef>
              <c:f>ДИАГРАММА!$A$4</c:f>
              <c:strCache>
                <c:ptCount val="1"/>
                <c:pt idx="0">
                  <c:v>незачет</c:v>
                </c:pt>
              </c:strCache>
            </c:strRef>
          </c:tx>
          <c:spPr>
            <a:solidFill>
              <a:srgbClr val="BF119A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ДИАГРАММА!$B$2:$V$2</c:f>
              <c:strCache>
                <c:ptCount val="21"/>
                <c:pt idx="0">
                  <c:v>№ 1 </c:v>
                </c:pt>
                <c:pt idx="1">
                  <c:v>№ 2</c:v>
                </c:pt>
                <c:pt idx="2">
                  <c:v>№ 3</c:v>
                </c:pt>
                <c:pt idx="3">
                  <c:v>№ 4</c:v>
                </c:pt>
                <c:pt idx="4">
                  <c:v>№ 5</c:v>
                </c:pt>
                <c:pt idx="5">
                  <c:v>№ 6</c:v>
                </c:pt>
                <c:pt idx="6">
                  <c:v>№ 7</c:v>
                </c:pt>
                <c:pt idx="7">
                  <c:v>№ 8</c:v>
                </c:pt>
                <c:pt idx="8">
                  <c:v>№ 9</c:v>
                </c:pt>
                <c:pt idx="9">
                  <c:v>№ 10</c:v>
                </c:pt>
                <c:pt idx="10">
                  <c:v>№ 11</c:v>
                </c:pt>
                <c:pt idx="11">
                  <c:v>№ 12</c:v>
                </c:pt>
                <c:pt idx="12">
                  <c:v>№ 13</c:v>
                </c:pt>
                <c:pt idx="13">
                  <c:v>№ 14</c:v>
                </c:pt>
                <c:pt idx="14">
                  <c:v>№ 15</c:v>
                </c:pt>
                <c:pt idx="15">
                  <c:v>№ 17</c:v>
                </c:pt>
                <c:pt idx="16">
                  <c:v>№ 18</c:v>
                </c:pt>
                <c:pt idx="17">
                  <c:v>№ 19</c:v>
                </c:pt>
                <c:pt idx="18">
                  <c:v>№ 20</c:v>
                </c:pt>
                <c:pt idx="19">
                  <c:v>К</c:v>
                </c:pt>
                <c:pt idx="20">
                  <c:v>Щ</c:v>
                </c:pt>
              </c:strCache>
            </c:strRef>
          </c:cat>
          <c:val>
            <c:numRef>
              <c:f>ДИАГРАММА!$B$4:$V$4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3965056"/>
        <c:axId val="193975040"/>
        <c:axId val="0"/>
      </c:bar3DChart>
      <c:catAx>
        <c:axId val="19396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3975040"/>
        <c:crosses val="autoZero"/>
        <c:auto val="1"/>
        <c:lblAlgn val="ctr"/>
        <c:lblOffset val="100"/>
        <c:noMultiLvlLbl val="0"/>
      </c:catAx>
      <c:valAx>
        <c:axId val="193975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396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BF3F3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28574</xdr:rowOff>
    </xdr:from>
    <xdr:to>
      <xdr:col>21</xdr:col>
      <xdr:colOff>276225</xdr:colOff>
      <xdr:row>22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</xdr:row>
      <xdr:rowOff>47625</xdr:rowOff>
    </xdr:from>
    <xdr:to>
      <xdr:col>21</xdr:col>
      <xdr:colOff>323850</xdr:colOff>
      <xdr:row>25</xdr:row>
      <xdr:rowOff>47625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workbookViewId="0">
      <selection activeCell="A2" sqref="A2:V2"/>
    </sheetView>
  </sheetViews>
  <sheetFormatPr defaultRowHeight="15" x14ac:dyDescent="0.25"/>
  <cols>
    <col min="1" max="1" width="11.140625" customWidth="1"/>
    <col min="2" max="22" width="6.5703125" customWidth="1"/>
  </cols>
  <sheetData>
    <row r="1" spans="1:22" s="1" customFormat="1" ht="61.5" customHeight="1" thickBot="1" x14ac:dyDescent="0.3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30" customHeight="1" thickBot="1" x14ac:dyDescent="0.3">
      <c r="A2" s="3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21</v>
      </c>
      <c r="N2" s="2" t="s">
        <v>22</v>
      </c>
      <c r="O2" s="2" t="s">
        <v>23</v>
      </c>
      <c r="P2" s="2" t="s">
        <v>24</v>
      </c>
      <c r="Q2" s="2" t="s">
        <v>25</v>
      </c>
      <c r="R2" s="2" t="s">
        <v>26</v>
      </c>
      <c r="S2" s="2" t="s">
        <v>27</v>
      </c>
      <c r="T2" s="2" t="s">
        <v>28</v>
      </c>
      <c r="U2" s="2" t="s">
        <v>1</v>
      </c>
      <c r="V2" s="2" t="s">
        <v>0</v>
      </c>
    </row>
    <row r="3" spans="1:22" s="7" customFormat="1" ht="30" customHeight="1" thickBot="1" x14ac:dyDescent="0.3">
      <c r="A3" s="8" t="s">
        <v>3</v>
      </c>
      <c r="B3" s="8">
        <v>43</v>
      </c>
      <c r="C3" s="8">
        <v>30</v>
      </c>
      <c r="D3" s="8">
        <v>21</v>
      </c>
      <c r="E3" s="8">
        <v>18</v>
      </c>
      <c r="F3" s="8">
        <v>33</v>
      </c>
      <c r="G3" s="8">
        <v>8</v>
      </c>
      <c r="H3" s="8">
        <v>26</v>
      </c>
      <c r="I3" s="8">
        <v>14</v>
      </c>
      <c r="J3" s="8">
        <v>25</v>
      </c>
      <c r="K3" s="8">
        <v>15</v>
      </c>
      <c r="L3" s="8">
        <v>20</v>
      </c>
      <c r="M3" s="8">
        <v>19</v>
      </c>
      <c r="N3" s="8">
        <v>28</v>
      </c>
      <c r="O3" s="8">
        <v>24</v>
      </c>
      <c r="P3" s="8">
        <v>14</v>
      </c>
      <c r="Q3" s="8">
        <v>45</v>
      </c>
      <c r="R3" s="8">
        <v>4</v>
      </c>
      <c r="S3" s="8">
        <v>16</v>
      </c>
      <c r="T3" s="8">
        <v>14</v>
      </c>
      <c r="U3" s="8">
        <v>13</v>
      </c>
      <c r="V3" s="8">
        <v>16</v>
      </c>
    </row>
    <row r="4" spans="1:22" s="7" customFormat="1" ht="30" customHeight="1" thickBot="1" x14ac:dyDescent="0.3">
      <c r="A4" s="8" t="s">
        <v>4</v>
      </c>
      <c r="B4" s="8">
        <v>1</v>
      </c>
      <c r="C4" s="8">
        <v>1</v>
      </c>
      <c r="D4" s="8">
        <v>1</v>
      </c>
      <c r="E4" s="8">
        <v>0</v>
      </c>
      <c r="F4" s="8">
        <v>1</v>
      </c>
      <c r="G4" s="8">
        <v>2</v>
      </c>
      <c r="H4" s="8">
        <v>1</v>
      </c>
      <c r="I4" s="8">
        <v>0</v>
      </c>
      <c r="J4" s="8">
        <v>0</v>
      </c>
      <c r="K4" s="8">
        <v>0</v>
      </c>
      <c r="L4" s="8">
        <v>3</v>
      </c>
      <c r="M4" s="8">
        <v>2</v>
      </c>
      <c r="N4" s="8">
        <v>1</v>
      </c>
      <c r="O4" s="8">
        <v>0</v>
      </c>
      <c r="P4" s="8">
        <v>2</v>
      </c>
      <c r="Q4" s="8">
        <v>3</v>
      </c>
      <c r="R4" s="8">
        <v>0</v>
      </c>
      <c r="S4" s="8">
        <v>2</v>
      </c>
      <c r="T4" s="8">
        <v>0</v>
      </c>
      <c r="U4" s="8">
        <v>0</v>
      </c>
      <c r="V4" s="8">
        <v>1</v>
      </c>
    </row>
    <row r="5" spans="1:22" s="7" customFormat="1" ht="30" customHeight="1" thickBot="1" x14ac:dyDescent="0.3">
      <c r="A5" s="8" t="s">
        <v>2</v>
      </c>
      <c r="B5" s="8">
        <f>SUM(B3:B4)</f>
        <v>44</v>
      </c>
      <c r="C5" s="8">
        <f t="shared" ref="C5:V5" si="0">SUM(C3:C4)</f>
        <v>31</v>
      </c>
      <c r="D5" s="8">
        <f t="shared" si="0"/>
        <v>22</v>
      </c>
      <c r="E5" s="8">
        <f t="shared" si="0"/>
        <v>18</v>
      </c>
      <c r="F5" s="8">
        <f t="shared" si="0"/>
        <v>34</v>
      </c>
      <c r="G5" s="8">
        <f t="shared" si="0"/>
        <v>10</v>
      </c>
      <c r="H5" s="8">
        <f t="shared" si="0"/>
        <v>27</v>
      </c>
      <c r="I5" s="8">
        <f t="shared" si="0"/>
        <v>14</v>
      </c>
      <c r="J5" s="8">
        <f t="shared" si="0"/>
        <v>25</v>
      </c>
      <c r="K5" s="8">
        <f t="shared" si="0"/>
        <v>15</v>
      </c>
      <c r="L5" s="8">
        <f t="shared" si="0"/>
        <v>23</v>
      </c>
      <c r="M5" s="8">
        <f t="shared" si="0"/>
        <v>21</v>
      </c>
      <c r="N5" s="8">
        <f t="shared" si="0"/>
        <v>29</v>
      </c>
      <c r="O5" s="8">
        <f t="shared" si="0"/>
        <v>24</v>
      </c>
      <c r="P5" s="8">
        <f t="shared" si="0"/>
        <v>16</v>
      </c>
      <c r="Q5" s="8">
        <f t="shared" si="0"/>
        <v>48</v>
      </c>
      <c r="R5" s="8">
        <f t="shared" si="0"/>
        <v>4</v>
      </c>
      <c r="S5" s="8">
        <f t="shared" si="0"/>
        <v>18</v>
      </c>
      <c r="T5" s="8">
        <f t="shared" si="0"/>
        <v>14</v>
      </c>
      <c r="U5" s="8">
        <f t="shared" si="0"/>
        <v>13</v>
      </c>
      <c r="V5" s="8">
        <f t="shared" si="0"/>
        <v>17</v>
      </c>
    </row>
    <row r="6" spans="1:22" s="7" customFormat="1" ht="30" customHeight="1" thickBot="1" x14ac:dyDescent="0.3">
      <c r="A6" s="8" t="s">
        <v>5</v>
      </c>
      <c r="B6" s="9">
        <f t="shared" ref="B6:H6" si="1">100/B5*B3</f>
        <v>97.727272727272734</v>
      </c>
      <c r="C6" s="9">
        <f t="shared" si="1"/>
        <v>96.774193548387089</v>
      </c>
      <c r="D6" s="9">
        <f t="shared" si="1"/>
        <v>95.454545454545467</v>
      </c>
      <c r="E6" s="9">
        <f t="shared" si="1"/>
        <v>100</v>
      </c>
      <c r="F6" s="9">
        <f t="shared" si="1"/>
        <v>97.058823529411768</v>
      </c>
      <c r="G6" s="9">
        <f t="shared" si="1"/>
        <v>80</v>
      </c>
      <c r="H6" s="9">
        <f t="shared" si="1"/>
        <v>96.296296296296291</v>
      </c>
      <c r="I6" s="9">
        <f t="shared" ref="I6:J6" si="2">100/I5*I3</f>
        <v>100</v>
      </c>
      <c r="J6" s="9">
        <f t="shared" si="2"/>
        <v>100</v>
      </c>
      <c r="K6" s="9">
        <f t="shared" ref="K6" si="3">100/K5*K3</f>
        <v>100</v>
      </c>
      <c r="L6" s="9">
        <f t="shared" ref="L6" si="4">100/L5*L3</f>
        <v>86.956521739130437</v>
      </c>
      <c r="M6" s="9">
        <f t="shared" ref="M6" si="5">100/M5*M3</f>
        <v>90.476190476190482</v>
      </c>
      <c r="N6" s="9">
        <f t="shared" ref="N6" si="6">100/N5*N3</f>
        <v>96.551724137931032</v>
      </c>
      <c r="O6" s="9">
        <f t="shared" ref="O6" si="7">100/O5*O3</f>
        <v>100</v>
      </c>
      <c r="P6" s="9">
        <f t="shared" ref="P6" si="8">100/P5*P3</f>
        <v>87.5</v>
      </c>
      <c r="Q6" s="9">
        <f t="shared" ref="Q6" si="9">100/Q5*Q3</f>
        <v>93.75</v>
      </c>
      <c r="R6" s="9">
        <f t="shared" ref="R6" si="10">100/R5*R3</f>
        <v>100</v>
      </c>
      <c r="S6" s="9">
        <f t="shared" ref="S6" si="11">100/S5*S3</f>
        <v>88.888888888888886</v>
      </c>
      <c r="T6" s="9">
        <f t="shared" ref="T6" si="12">100/T5*T3</f>
        <v>100</v>
      </c>
      <c r="U6" s="9">
        <f t="shared" ref="U6" si="13">100/U5*U3</f>
        <v>100</v>
      </c>
      <c r="V6" s="9">
        <f t="shared" ref="V6" si="14">100/V5*V3</f>
        <v>94.117647058823536</v>
      </c>
    </row>
  </sheetData>
  <mergeCells count="1">
    <mergeCell ref="A1:V1"/>
  </mergeCells>
  <pageMargins left="0.7" right="0.7" top="0.75" bottom="0.75" header="0.3" footer="0.3"/>
  <pageSetup paperSize="9" scale="88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"/>
  <sheetViews>
    <sheetView tabSelected="1" workbookViewId="0">
      <selection activeCell="B2" sqref="B2:V2"/>
    </sheetView>
  </sheetViews>
  <sheetFormatPr defaultRowHeight="15" x14ac:dyDescent="0.25"/>
  <cols>
    <col min="1" max="1" width="23" customWidth="1"/>
    <col min="2" max="22" width="5.7109375" customWidth="1"/>
  </cols>
  <sheetData>
    <row r="1" spans="1:22" s="1" customFormat="1" ht="61.5" customHeight="1" thickBot="1" x14ac:dyDescent="0.3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27.95" customHeight="1" thickBot="1" x14ac:dyDescent="0.3">
      <c r="A2" s="3" t="s">
        <v>29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21</v>
      </c>
      <c r="N2" s="2" t="s">
        <v>22</v>
      </c>
      <c r="O2" s="2" t="s">
        <v>23</v>
      </c>
      <c r="P2" s="2" t="s">
        <v>24</v>
      </c>
      <c r="Q2" s="2" t="s">
        <v>25</v>
      </c>
      <c r="R2" s="2" t="s">
        <v>26</v>
      </c>
      <c r="S2" s="2" t="s">
        <v>27</v>
      </c>
      <c r="T2" s="2" t="s">
        <v>28</v>
      </c>
      <c r="U2" s="2" t="s">
        <v>1</v>
      </c>
      <c r="V2" s="2" t="s">
        <v>0</v>
      </c>
    </row>
    <row r="3" spans="1:22" ht="27.95" customHeight="1" thickBot="1" x14ac:dyDescent="0.3">
      <c r="A3" s="4" t="s">
        <v>7</v>
      </c>
      <c r="B3" s="4">
        <v>100</v>
      </c>
      <c r="C3" s="4">
        <v>96</v>
      </c>
      <c r="D3" s="4">
        <v>79</v>
      </c>
      <c r="E3" s="4">
        <v>100</v>
      </c>
      <c r="F3" s="4">
        <v>100</v>
      </c>
      <c r="G3" s="4">
        <v>92</v>
      </c>
      <c r="H3" s="4">
        <v>95</v>
      </c>
      <c r="I3" s="4">
        <v>100</v>
      </c>
      <c r="J3" s="4">
        <v>98</v>
      </c>
      <c r="K3" s="4">
        <v>100</v>
      </c>
      <c r="L3" s="4">
        <v>93</v>
      </c>
      <c r="M3" s="4">
        <v>91</v>
      </c>
      <c r="N3" s="4">
        <v>94</v>
      </c>
      <c r="O3" s="4">
        <v>100</v>
      </c>
      <c r="P3" s="4">
        <v>92</v>
      </c>
      <c r="Q3" s="4">
        <v>100</v>
      </c>
      <c r="R3" s="4">
        <v>100</v>
      </c>
      <c r="S3" s="4">
        <v>95</v>
      </c>
      <c r="T3" s="4">
        <v>100</v>
      </c>
      <c r="U3" s="4">
        <v>100</v>
      </c>
      <c r="V3" s="4">
        <v>100</v>
      </c>
    </row>
    <row r="4" spans="1:22" ht="29.25" customHeight="1" thickBot="1" x14ac:dyDescent="0.3">
      <c r="A4" s="4" t="s">
        <v>8</v>
      </c>
      <c r="B4" s="10">
        <v>98</v>
      </c>
      <c r="C4" s="11">
        <v>97</v>
      </c>
      <c r="D4" s="11">
        <v>95</v>
      </c>
      <c r="E4" s="11">
        <v>100</v>
      </c>
      <c r="F4" s="11">
        <v>97</v>
      </c>
      <c r="G4" s="11">
        <v>80</v>
      </c>
      <c r="H4" s="11">
        <v>96</v>
      </c>
      <c r="I4" s="11">
        <v>100</v>
      </c>
      <c r="J4" s="11">
        <v>100</v>
      </c>
      <c r="K4" s="11">
        <v>100</v>
      </c>
      <c r="L4" s="11">
        <v>87</v>
      </c>
      <c r="M4" s="11">
        <v>90</v>
      </c>
      <c r="N4" s="11">
        <v>97</v>
      </c>
      <c r="O4" s="11">
        <v>100</v>
      </c>
      <c r="P4" s="11">
        <v>88</v>
      </c>
      <c r="Q4" s="11">
        <v>94</v>
      </c>
      <c r="R4" s="11">
        <v>100</v>
      </c>
      <c r="S4" s="11">
        <v>89</v>
      </c>
      <c r="T4" s="11">
        <v>100</v>
      </c>
      <c r="U4" s="11">
        <v>100</v>
      </c>
      <c r="V4" s="11">
        <v>94</v>
      </c>
    </row>
  </sheetData>
  <mergeCells count="1">
    <mergeCell ref="A1:V1"/>
  </mergeCells>
  <pageMargins left="0.7" right="0.7" top="0.75" bottom="0.75" header="0.3" footer="0.3"/>
  <pageSetup paperSize="9" fitToHeight="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workbookViewId="0">
      <selection activeCell="A2" sqref="A2:V2"/>
    </sheetView>
  </sheetViews>
  <sheetFormatPr defaultRowHeight="15" x14ac:dyDescent="0.25"/>
  <cols>
    <col min="1" max="1" width="8.42578125" customWidth="1"/>
    <col min="2" max="22" width="6.5703125" customWidth="1"/>
  </cols>
  <sheetData>
    <row r="1" spans="1:22" s="1" customFormat="1" ht="61.5" customHeight="1" thickBot="1" x14ac:dyDescent="0.3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27.95" customHeight="1" thickBot="1" x14ac:dyDescent="0.3">
      <c r="A2" s="3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21</v>
      </c>
      <c r="N2" s="2" t="s">
        <v>22</v>
      </c>
      <c r="O2" s="2" t="s">
        <v>23</v>
      </c>
      <c r="P2" s="2" t="s">
        <v>24</v>
      </c>
      <c r="Q2" s="2" t="s">
        <v>25</v>
      </c>
      <c r="R2" s="2" t="s">
        <v>26</v>
      </c>
      <c r="S2" s="2" t="s">
        <v>27</v>
      </c>
      <c r="T2" s="2" t="s">
        <v>28</v>
      </c>
      <c r="U2" s="2" t="s">
        <v>1</v>
      </c>
      <c r="V2" s="2" t="s">
        <v>0</v>
      </c>
    </row>
    <row r="3" spans="1:22" s="5" customFormat="1" ht="27.95" customHeight="1" thickBot="1" x14ac:dyDescent="0.3">
      <c r="A3" s="6" t="s">
        <v>3</v>
      </c>
      <c r="B3" s="12">
        <v>43</v>
      </c>
      <c r="C3" s="13">
        <v>30</v>
      </c>
      <c r="D3" s="13">
        <v>21</v>
      </c>
      <c r="E3" s="13">
        <v>18</v>
      </c>
      <c r="F3" s="13">
        <v>33</v>
      </c>
      <c r="G3" s="13">
        <v>8</v>
      </c>
      <c r="H3" s="13">
        <v>26</v>
      </c>
      <c r="I3" s="13">
        <v>14</v>
      </c>
      <c r="J3" s="13">
        <v>25</v>
      </c>
      <c r="K3" s="13">
        <v>15</v>
      </c>
      <c r="L3" s="13">
        <v>20</v>
      </c>
      <c r="M3" s="13">
        <v>19</v>
      </c>
      <c r="N3" s="13">
        <v>28</v>
      </c>
      <c r="O3" s="13">
        <v>24</v>
      </c>
      <c r="P3" s="13">
        <v>14</v>
      </c>
      <c r="Q3" s="13">
        <v>45</v>
      </c>
      <c r="R3" s="13">
        <v>4</v>
      </c>
      <c r="S3" s="13">
        <v>16</v>
      </c>
      <c r="T3" s="13">
        <v>14</v>
      </c>
      <c r="U3" s="13">
        <v>13</v>
      </c>
      <c r="V3" s="13">
        <v>16</v>
      </c>
    </row>
    <row r="4" spans="1:22" s="5" customFormat="1" ht="27.95" customHeight="1" thickBot="1" x14ac:dyDescent="0.3">
      <c r="A4" s="6" t="s">
        <v>4</v>
      </c>
      <c r="B4" s="14">
        <v>1</v>
      </c>
      <c r="C4" s="15">
        <v>1</v>
      </c>
      <c r="D4" s="15">
        <v>1</v>
      </c>
      <c r="E4" s="15">
        <v>0</v>
      </c>
      <c r="F4" s="15">
        <v>1</v>
      </c>
      <c r="G4" s="15">
        <v>2</v>
      </c>
      <c r="H4" s="15">
        <v>1</v>
      </c>
      <c r="I4" s="15">
        <v>0</v>
      </c>
      <c r="J4" s="15">
        <v>0</v>
      </c>
      <c r="K4" s="15">
        <v>0</v>
      </c>
      <c r="L4" s="15">
        <v>3</v>
      </c>
      <c r="M4" s="15">
        <v>2</v>
      </c>
      <c r="N4" s="15">
        <v>1</v>
      </c>
      <c r="O4" s="15">
        <v>0</v>
      </c>
      <c r="P4" s="15">
        <v>2</v>
      </c>
      <c r="Q4" s="15">
        <v>3</v>
      </c>
      <c r="R4" s="15">
        <v>0</v>
      </c>
      <c r="S4" s="15">
        <v>2</v>
      </c>
      <c r="T4" s="15">
        <v>0</v>
      </c>
      <c r="U4" s="15">
        <v>0</v>
      </c>
      <c r="V4" s="15">
        <v>1</v>
      </c>
    </row>
    <row r="5" spans="1:22" ht="28.5" customHeight="1" x14ac:dyDescent="0.25"/>
  </sheetData>
  <mergeCells count="1">
    <mergeCell ref="A1:V1"/>
  </mergeCells>
  <pageMargins left="0.7" right="0.7" top="0.75" bottom="0.75" header="0.3" footer="0.3"/>
  <pageSetup paperSize="9" scale="9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СОЧИНЕНИЕ 2020</vt:lpstr>
      <vt:lpstr>ГРАФИК</vt:lpstr>
      <vt:lpstr>ДИАГРАММА</vt:lpstr>
      <vt:lpstr>ГРАФИК!Область_печати</vt:lpstr>
      <vt:lpstr>ДИАГРАММА!Область_печати</vt:lpstr>
      <vt:lpstr>'СОЧИНЕНИЕ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Feometod</cp:lastModifiedBy>
  <cp:lastPrinted>2019-02-27T11:38:47Z</cp:lastPrinted>
  <dcterms:created xsi:type="dcterms:W3CDTF">2016-01-18T13:08:10Z</dcterms:created>
  <dcterms:modified xsi:type="dcterms:W3CDTF">2020-12-02T07:35:15Z</dcterms:modified>
</cp:coreProperties>
</file>